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880" windowHeight="8535" tabRatio="886" activeTab="5"/>
  </bookViews>
  <sheets>
    <sheet name="INCOME" sheetId="1" r:id="rId1"/>
    <sheet name="BSHEET" sheetId="2" r:id="rId2"/>
    <sheet name="CFLOW" sheetId="3" r:id="rId3"/>
    <sheet name="EQUITY" sheetId="4" r:id="rId4"/>
    <sheet name="NOTES" sheetId="5" r:id="rId5"/>
    <sheet name="Additional Info" sheetId="6" r:id="rId6"/>
  </sheets>
  <definedNames>
    <definedName name="_xlnm.Print_Area" localSheetId="1">'BSHEET'!$B$1:$F$57</definedName>
    <definedName name="_xlnm.Print_Area" localSheetId="2">'CFLOW'!$B$1:$E$58</definedName>
    <definedName name="_xlnm.Print_Area" localSheetId="3">'EQUITY'!$B$1:$Q$32</definedName>
    <definedName name="_xlnm.Print_Area" localSheetId="0">'INCOME'!$B$1:$I$42</definedName>
    <definedName name="_xlnm.Print_Area" localSheetId="4">'NOTES'!$B$1:$N$242</definedName>
    <definedName name="_xlnm.Print_Titles" localSheetId="4">'NOTES'!$1:$3</definedName>
  </definedNames>
  <calcPr fullCalcOnLoad="1"/>
</workbook>
</file>

<file path=xl/sharedStrings.xml><?xml version="1.0" encoding="utf-8"?>
<sst xmlns="http://schemas.openxmlformats.org/spreadsheetml/2006/main" count="362" uniqueCount="244">
  <si>
    <t>CONDENSED CONSOLIDATED INCOME STATEMENTS</t>
  </si>
  <si>
    <t>Current</t>
  </si>
  <si>
    <t>Quarter</t>
  </si>
  <si>
    <t>Ended</t>
  </si>
  <si>
    <t>RM'000</t>
  </si>
  <si>
    <t>Revenue</t>
  </si>
  <si>
    <t>Corresponding</t>
  </si>
  <si>
    <t>Finance Costs</t>
  </si>
  <si>
    <t>Taxation</t>
  </si>
  <si>
    <t>Minority Interest</t>
  </si>
  <si>
    <r>
      <t>TDM BERHAD</t>
    </r>
    <r>
      <rPr>
        <sz val="10"/>
        <rFont val="Tahoma"/>
        <family val="0"/>
      </rPr>
      <t xml:space="preserve"> (Company No 6265-P)</t>
    </r>
  </si>
  <si>
    <t>QUARTERLY REPORT ON CONSOLIDATED RESULTS</t>
  </si>
  <si>
    <t>(a) Basic</t>
  </si>
  <si>
    <t>(b) Fully diluted</t>
  </si>
  <si>
    <t>Property, Plant &amp; Equipment</t>
  </si>
  <si>
    <t>Other Investments</t>
  </si>
  <si>
    <t>Current Assets</t>
  </si>
  <si>
    <t>Inventories</t>
  </si>
  <si>
    <t>Current Liabilities</t>
  </si>
  <si>
    <t>Trade &amp; Other Receivables</t>
  </si>
  <si>
    <t>Trade &amp; Other Payables</t>
  </si>
  <si>
    <t>Overdraft &amp; Short Term Borrowings</t>
  </si>
  <si>
    <t>Share Capital</t>
  </si>
  <si>
    <t>Minority Interests</t>
  </si>
  <si>
    <t>Negative Goodwill</t>
  </si>
  <si>
    <t>Development Expenditure</t>
  </si>
  <si>
    <t>CONDENSED CONSOLIDATED CASH FLOW STATEMENT</t>
  </si>
  <si>
    <t>Changes in working capital</t>
  </si>
  <si>
    <t>Net Changes in current assets</t>
  </si>
  <si>
    <t>Net Changes in current liabilities</t>
  </si>
  <si>
    <t>Financing Activities</t>
  </si>
  <si>
    <t>Net Change in Cash &amp; Cash Equivalents</t>
  </si>
  <si>
    <t>Notes:-</t>
  </si>
  <si>
    <t>Accounting policies and methods</t>
  </si>
  <si>
    <t>Declaration of audit qualification</t>
  </si>
  <si>
    <t>Nature and amount of items affecting assets, liabilities, equity, net income, or cash flows that are unusual because of their nature, size or incidence</t>
  </si>
  <si>
    <t>Nature and amount of changes in estimates of amounts reported in prior interim periods of the current financial year, which give a material effect in the current interim period</t>
  </si>
  <si>
    <t>Breakdown of tax charge and explanation on variance between effective and statutory tax rate for the current quarter and financial year to date</t>
  </si>
  <si>
    <t>Amount of profits on sale of unquoted investments or properties</t>
  </si>
  <si>
    <t>Particulars of purchase or disposal of quoted securities</t>
  </si>
  <si>
    <t>Status of corporate proposals announced but not completed</t>
  </si>
  <si>
    <t>Not applicable.</t>
  </si>
  <si>
    <t>Details of issue, cancellation, repurchase, resale and repayment of debt and equity securities</t>
  </si>
  <si>
    <t>Borrowings and debt securities as at the end of the reporting period</t>
  </si>
  <si>
    <t>Changes in contingent liabilities or contingent assets</t>
  </si>
  <si>
    <t>Summary of off balance sheet financial instruments by type and maturity profile</t>
  </si>
  <si>
    <t>Changes in material litigation (including status of any pending material litigation) since the last annual balance sheet date</t>
  </si>
  <si>
    <t>Explanatory comment on any material change in the profit before taxation for the quarter reported on as compared with the immediate preceding quarter</t>
  </si>
  <si>
    <t>Review of the performance of the Group, setting out material factors affecting the earnings and/or revenue of the Group for the current quarter and financial year to date</t>
  </si>
  <si>
    <t>Commentary on the prospects, including the factors that are likely to influence the Group's prospects for the remaining period to the end of the financial year or the next financial year if the reporting period is the last quarter</t>
  </si>
  <si>
    <t>Explanatory note for any variance of actual profit after tax and minority interest and the forecast profit after tax and minority interest (where the variance exceeds 10%)</t>
  </si>
  <si>
    <t>Explanatory note for any shortfall in the profit guarantee</t>
  </si>
  <si>
    <t>Dividend</t>
  </si>
  <si>
    <t>Earnings per share</t>
  </si>
  <si>
    <t>Basic</t>
  </si>
  <si>
    <t>Share Premium</t>
  </si>
  <si>
    <t>Revaluation Surplus</t>
  </si>
  <si>
    <t>Other Reserves</t>
  </si>
  <si>
    <t>Seasonal or Cyclical Factors</t>
  </si>
  <si>
    <t>The operations of the Group are not affected by any cyclical factors, other than the cyclical production of fresh fruit bunches (FFB).</t>
  </si>
  <si>
    <t>Individual Quarter</t>
  </si>
  <si>
    <t>Cumulative Quarter</t>
  </si>
  <si>
    <t>Material subsequent Events</t>
  </si>
  <si>
    <t>Changes in the composition of the Group</t>
  </si>
  <si>
    <t>b</t>
  </si>
  <si>
    <t>Secured</t>
  </si>
  <si>
    <t>Short-term</t>
  </si>
  <si>
    <t>Long-term</t>
  </si>
  <si>
    <t>Total</t>
  </si>
  <si>
    <t>Unsecured</t>
  </si>
  <si>
    <t>Total Group borrowings</t>
  </si>
  <si>
    <t>Net profit/(loss) attributable to ordinary shareholders (RM'000)</t>
  </si>
  <si>
    <t>BY ORDER OF THE BOARD</t>
  </si>
  <si>
    <t>YEAP KOK LEONG</t>
  </si>
  <si>
    <t>Company secretary</t>
  </si>
  <si>
    <t>Kuala Lumpur</t>
  </si>
  <si>
    <t>CONDENSED CONSOLIDATED STATEMENT OF CHANGES IN EQUITY</t>
  </si>
  <si>
    <t>Weighted average number of ordinary shares in issue ('000)</t>
  </si>
  <si>
    <t>GROUP</t>
  </si>
  <si>
    <t>Profit before taxation</t>
  </si>
  <si>
    <t>Property, plant and equipment</t>
  </si>
  <si>
    <t>Sales</t>
  </si>
  <si>
    <t>Total sales</t>
  </si>
  <si>
    <t>Intersegment sales</t>
  </si>
  <si>
    <t>External sales</t>
  </si>
  <si>
    <t>Results</t>
  </si>
  <si>
    <t>Segment result (external)</t>
  </si>
  <si>
    <t>Unallocated income</t>
  </si>
  <si>
    <t>PLANTATION</t>
  </si>
  <si>
    <t xml:space="preserve">FOOD </t>
  </si>
  <si>
    <t>HEALTH</t>
  </si>
  <si>
    <t>OTHERS</t>
  </si>
  <si>
    <t>Capital commitments</t>
  </si>
  <si>
    <t>Carrying amount of revalued assets</t>
  </si>
  <si>
    <t>Authorised by the Directors and contracted</t>
  </si>
  <si>
    <t>Authorised by the Directors and not contracted</t>
  </si>
  <si>
    <t>During the previous quarter ended 30 September 2002 the Company has converted RM103,800,000 Irredeemable Convertible Unsecured Loan Stocks (ICULS) into 25,317,073 new ordinary shares of RM1 each at the conversion price of RM4.10.</t>
  </si>
  <si>
    <t>Expenses excluding finance cost and tax</t>
  </si>
  <si>
    <t>Audited</t>
  </si>
  <si>
    <t>Segment revenue, segment result and segment assets employed for business segments</t>
  </si>
  <si>
    <t>Adjustment for non-cash items</t>
  </si>
  <si>
    <t>Cash generated from operations</t>
  </si>
  <si>
    <t>Retirement benefits paid</t>
  </si>
  <si>
    <t>-Bank overdraft</t>
  </si>
  <si>
    <t>-TCULS</t>
  </si>
  <si>
    <t>An analysis by geographical location has not been presented as the Group’s activities are primarily in Peninsular Malaysia.</t>
  </si>
  <si>
    <t>There were no material litigation pending as at the date of announcement.</t>
  </si>
  <si>
    <t>Borrowings</t>
  </si>
  <si>
    <t>Net cash flows from operating activities</t>
  </si>
  <si>
    <t>Investing Activities</t>
  </si>
  <si>
    <t>CONDENSED CONSOLIDATED BALANCE SHEET</t>
  </si>
  <si>
    <t>Cash &amp; bank balances</t>
  </si>
  <si>
    <t>Less: Overdraft</t>
  </si>
  <si>
    <t>Cash &amp; Cash equivalents comprise:</t>
  </si>
  <si>
    <t>As at</t>
  </si>
  <si>
    <t>Year</t>
  </si>
  <si>
    <t>Preceding Year</t>
  </si>
  <si>
    <t>To date</t>
  </si>
  <si>
    <t>Period</t>
  </si>
  <si>
    <t>The valuations of property, plant and equipment have been brought forward without amendment from the previous audited financial statements.</t>
  </si>
  <si>
    <t>Purchase considerations</t>
  </si>
  <si>
    <t>Sale proceeds</t>
  </si>
  <si>
    <t>Investment in quoted securities</t>
  </si>
  <si>
    <t>At cost</t>
  </si>
  <si>
    <t>At book value</t>
  </si>
  <si>
    <t>At market value</t>
  </si>
  <si>
    <t>Status of utilization of proceeds raised from any corporate proposal</t>
  </si>
  <si>
    <t>There were no changes in estimates of amounts, which give a material effect in the current interim period.</t>
  </si>
  <si>
    <t>Dividends paid</t>
  </si>
  <si>
    <t>No dividends were paid during the current interim period.</t>
  </si>
  <si>
    <t>17a</t>
  </si>
  <si>
    <t>21a</t>
  </si>
  <si>
    <t>Basic earnings per share is calculated by dividing the net profit for the period by the weighted average number of ordinary shares in issue during the period.</t>
  </si>
  <si>
    <t>Authorisation for issue</t>
  </si>
  <si>
    <t>Deferred Expenditure</t>
  </si>
  <si>
    <t>Cash &amp; Cash Equivalents at end of period</t>
  </si>
  <si>
    <t>Cash &amp; Cash Equivalents at beginning of period</t>
  </si>
  <si>
    <t>Profit for the year</t>
  </si>
  <si>
    <t xml:space="preserve"> - Bank borrowings</t>
  </si>
  <si>
    <t xml:space="preserve"> - Other investments</t>
  </si>
  <si>
    <t xml:space="preserve"> - Property, plant and equipment</t>
  </si>
  <si>
    <t>There were no issuances, cancellations, repurchases, resale and repayments of debt and equity securities during the current quarter.</t>
  </si>
  <si>
    <t>There were no changes in the composition of the Group for the financial period under review.</t>
  </si>
  <si>
    <t>ADDITIONAL INFORMATION REQUIRED BY BURSA MALAYSIA LISTING REQUIREMENT</t>
  </si>
  <si>
    <t>Current income tax expense</t>
  </si>
  <si>
    <t>Total tax expense</t>
  </si>
  <si>
    <t>The explanation on the variance between the statutory tax rate and the effective tax rate are as follows:</t>
  </si>
  <si>
    <t>Tax expense for the period</t>
  </si>
  <si>
    <t xml:space="preserve">  </t>
  </si>
  <si>
    <t>%</t>
  </si>
  <si>
    <t>Statutory tax rate</t>
  </si>
  <si>
    <t>Expenses not deductible for tax purposes</t>
  </si>
  <si>
    <t>Average effective tax rate</t>
  </si>
  <si>
    <t>Deferred income</t>
  </si>
  <si>
    <t>Quarter ended</t>
  </si>
  <si>
    <t>Profit on disposal</t>
  </si>
  <si>
    <t>Taxes paid</t>
  </si>
  <si>
    <t>RM '000</t>
  </si>
  <si>
    <t>There were no material events subsequent to the end of the current quarter, including business combinations, acquisition or disposal of subsidiaries and long term investments, restructurings and discontinuing operations.</t>
  </si>
  <si>
    <t>There is no sale of unquoted investments or properties for the current quarter and financial year to date.</t>
  </si>
  <si>
    <t>Basic earnings/(loss) per ordinary share (sen)</t>
  </si>
  <si>
    <t>Deposits with licensed banks</t>
  </si>
  <si>
    <t>Cash on hand and at banks</t>
  </si>
  <si>
    <t>Less: Deposits pledged</t>
  </si>
  <si>
    <t>Other operating income</t>
  </si>
  <si>
    <t>Cash &amp; Bank Balances</t>
  </si>
  <si>
    <t>Deferred Income</t>
  </si>
  <si>
    <t>Retirement Benefit Obligations</t>
  </si>
  <si>
    <t xml:space="preserve">Deferred Taxation </t>
  </si>
  <si>
    <t>Net cash flows from investing activities</t>
  </si>
  <si>
    <t>Net cash flows from financing activities</t>
  </si>
  <si>
    <t>Operating Activities</t>
  </si>
  <si>
    <t>Net Profit After Taxation</t>
  </si>
  <si>
    <t>Operating profit before changes in working capital</t>
  </si>
  <si>
    <t>-Revolving credit</t>
  </si>
  <si>
    <t>Net assets per share</t>
  </si>
  <si>
    <t>Accumulated Profit/(losses)</t>
  </si>
  <si>
    <t>Attributable to:</t>
  </si>
  <si>
    <t>Non-current assets</t>
  </si>
  <si>
    <t>TOTAL ASSETS</t>
  </si>
  <si>
    <t>EQUITY AND LIABILITIES</t>
  </si>
  <si>
    <t>Equity attributable to equity holders of the parent</t>
  </si>
  <si>
    <t>Retained earnings</t>
  </si>
  <si>
    <t>Total equity</t>
  </si>
  <si>
    <t>Non-current liabilities</t>
  </si>
  <si>
    <t>Total liabilities</t>
  </si>
  <si>
    <t>Total equity and liabilities</t>
  </si>
  <si>
    <t>Attributable to Equity Holders of the Parent</t>
  </si>
  <si>
    <t>Total Equity</t>
  </si>
  <si>
    <t>The interim financial statements are unaudited and have been prepared in accordance with the requirements of FRS 134: Interim Financial Reporting and paragraph 9.22  of the Listing Requirements of Bursa Malaysia Securities Berhad.</t>
  </si>
  <si>
    <t>3 months ended 31 March 2006</t>
  </si>
  <si>
    <t>3 months</t>
  </si>
  <si>
    <t>Equity holders of the parent</t>
  </si>
  <si>
    <t>Loss before taxation</t>
  </si>
  <si>
    <t>Loss for the period</t>
  </si>
  <si>
    <t>Effects of adopting FRS 3</t>
  </si>
  <si>
    <t>Deferred tax asset</t>
  </si>
  <si>
    <t xml:space="preserve">Profit/(loss) for the period </t>
  </si>
  <si>
    <t>Profit/(loss) before tax</t>
  </si>
  <si>
    <t>Earnings/(loss) per share (sen):</t>
  </si>
  <si>
    <t>4. Cessation of amortisation of negative goodwill  to comply with FRS 3 resulted to a drop of RM1.3 million quarterly profit.</t>
  </si>
  <si>
    <t>There is no diluted earnings per share as there were no dilutive potential ordinary shares.</t>
  </si>
  <si>
    <t>FOR THE FIRST QUARTER ENDED 31 MARCH 2007</t>
  </si>
  <si>
    <t>Biological Asests</t>
  </si>
  <si>
    <t>(The Condensed Consolidated Balance Sheet should be read in conjunction with the Annual Financial Report for the year ended 31 December 2006)</t>
  </si>
  <si>
    <t>Balance at 1 January 2006</t>
  </si>
  <si>
    <t>Balance at 31 December 2006</t>
  </si>
  <si>
    <t>Balance at 31 March 2007</t>
  </si>
  <si>
    <t>(The Condensed Consolidated Statement of Changes in Equity should be read in conjunction with the Annual Financial Report for the year ended 31st December 2006)</t>
  </si>
  <si>
    <t>Profit  before taxation</t>
  </si>
  <si>
    <t>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financial year ended 31 December 2006.</t>
  </si>
  <si>
    <t>The preceding annual financial statements for the year ended 31 December 2006 were reported without any qualification.</t>
  </si>
  <si>
    <t>There were no items affecting assets, liabilities, equity, net income, or cash flows that are unusual because of their nature, size, or incidence during the financial period ended 31 March 2007.</t>
  </si>
  <si>
    <t>3 months ended 31 March 2007</t>
  </si>
  <si>
    <t>There were no changes in contingent liabilities since the last annual balance sheet as at 31 December 2006.</t>
  </si>
  <si>
    <t>The interim financial statements were authorised for issue by the Board of Directors in accordance with a resolution of the directors on 24 May 2007.</t>
  </si>
  <si>
    <t>The Directors have not recommended any dividend for the quarter ended 31 March 2007.</t>
  </si>
  <si>
    <t>Details of the Group's borrowings as at 31 March 2007 are as follows :</t>
  </si>
  <si>
    <t>Term Loan</t>
  </si>
  <si>
    <t>Capital commitments not provided for in the financial statements as at 31 March 2007 is as follows:</t>
  </si>
  <si>
    <t>The Group recorded a revenue of RM34.435 million (2006: RM34.592 million) and a net profit before tax of RM0.5 million (2006 :net loss before tax of RM1.322 million) for the period ended 31 March 2007. Compared to corresponding period last year these represent a decrease of 1%  in revenue and an increase of 138% in the net profit respectively. This was due to the following:</t>
  </si>
  <si>
    <t>1. 3% increase on the average yield of palm products.</t>
  </si>
  <si>
    <t>2. 10% increase in Crude Palm Oil price</t>
  </si>
  <si>
    <t>(The Condensed Consolidated Income Statements should be read in conjunction with the Annual Financial Report for the year ended 31 December 2006)</t>
  </si>
  <si>
    <t>(The Condensed Consolidated Cash Flow Statement should be read in conjunction with the Annual Financial Report for the year ended 31 December 2006)</t>
  </si>
  <si>
    <t>The results of the Group is expected to remain satisfactory in the second quarter of 2007 due anticipated increase in the fresh fruit bunches (FFB) production and upward trend of Crude Palm Oil price .</t>
  </si>
  <si>
    <t>The Group recorded a profit before taxation of RM0.5 million for the current quarter, which represents a decrease of RM14.9 million over profit before tax of RM15.4 million for the immediate preceding quarter ended 31 December 2006 mainly due to lower seasonal production of fresh fruit bunches (FFB).</t>
  </si>
  <si>
    <t>The same accounting policies and methods of computation are followed in the interim financial statements as compared with the financial statements for the year ended 31 December 2006.</t>
  </si>
  <si>
    <t>a) Changes in Accounting Policies</t>
  </si>
  <si>
    <t xml:space="preserve">3. No additional provision, exceptional items or adjustment due to change in accounting standards </t>
  </si>
  <si>
    <t>Over provision of income tax in current period</t>
  </si>
  <si>
    <t>TDM BERHAD</t>
  </si>
  <si>
    <t>PART A2 : SUMMARY OF KEY FINANCIAL INFORMATION</t>
  </si>
  <si>
    <t>Year todate</t>
  </si>
  <si>
    <t>Profit/(Loss) before tax</t>
  </si>
  <si>
    <t>Profit/(Loss) after tax and minority interest</t>
  </si>
  <si>
    <t>Net profit/(loss) for the period</t>
  </si>
  <si>
    <t>Basic earnings/(loss) per share (sen)</t>
  </si>
  <si>
    <t>Dividends per share (sen)</t>
  </si>
  <si>
    <t>Net tangible assets per share (RM)</t>
  </si>
  <si>
    <t>PART A3 : ADDITIONAL INFORMATION</t>
  </si>
  <si>
    <t>Profit/(Loss) from operations</t>
  </si>
  <si>
    <t>Gross interest income</t>
  </si>
  <si>
    <t>Gross interest expense</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</si>
</sst>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
    <numFmt numFmtId="168" formatCode="_(* #,##0.000_);_(* \(#,##0.000\);_(* &quot;-&quot;???_);_(@_)"/>
    <numFmt numFmtId="169" formatCode="[$-409]dddd\,\ mmmm\ dd\,\ yyyy"/>
    <numFmt numFmtId="170" formatCode="m/d/yyyy;@"/>
    <numFmt numFmtId="171" formatCode="_(* #,##0.000_);_(* \(#,##0.000\);_(* &quot;-&quot;??_);_(@_)"/>
    <numFmt numFmtId="172" formatCode="_(* #,##0.0000_);_(* \(#,##0.0000\);_(* &quot;-&quot;??_);_(@_)"/>
    <numFmt numFmtId="173" formatCode="d/mmm/yy"/>
    <numFmt numFmtId="174" formatCode="[$-409]d/mmm/yy;@"/>
    <numFmt numFmtId="175" formatCode="&quot;Yes&quot;;&quot;Yes&quot;;&quot;No&quot;"/>
    <numFmt numFmtId="176" formatCode="&quot;True&quot;;&quot;True&quot;;&quot;False&quot;"/>
    <numFmt numFmtId="177" formatCode="&quot;On&quot;;&quot;On&quot;;&quot;Off&quot;"/>
    <numFmt numFmtId="178" formatCode="[$€-2]\ #,##0.00_);[Red]\([$€-2]\ #,##0.00\)"/>
    <numFmt numFmtId="179" formatCode="[$-409]d\-mmm\-yy;@"/>
    <numFmt numFmtId="180" formatCode="0.00_);\(0.00\)"/>
    <numFmt numFmtId="181" formatCode="0.0_);\(0.0\)"/>
    <numFmt numFmtId="182" formatCode="0_);\(0\)"/>
    <numFmt numFmtId="183" formatCode="[$-409]h:mm:ss\ AM/PM"/>
    <numFmt numFmtId="184" formatCode="0.00000"/>
    <numFmt numFmtId="185" formatCode="0.0000"/>
    <numFmt numFmtId="186" formatCode="0.0%"/>
  </numFmts>
  <fonts count="29">
    <font>
      <sz val="8"/>
      <name val="Tahoma"/>
      <family val="0"/>
    </font>
    <font>
      <b/>
      <sz val="10"/>
      <name val="Tahoma"/>
      <family val="0"/>
    </font>
    <font>
      <sz val="10"/>
      <name val="Tahoma"/>
      <family val="0"/>
    </font>
    <font>
      <b/>
      <sz val="14"/>
      <name val="TAHOMA"/>
      <family val="2"/>
    </font>
    <font>
      <sz val="10"/>
      <name val="TAHOMA"/>
      <family val="2"/>
    </font>
    <font>
      <u val="single"/>
      <sz val="8"/>
      <color indexed="12"/>
      <name val="Tahoma"/>
      <family val="0"/>
    </font>
    <font>
      <u val="single"/>
      <sz val="8"/>
      <color indexed="36"/>
      <name val="Tahoma"/>
      <family val="0"/>
    </font>
    <font>
      <b/>
      <sz val="8"/>
      <name val="Tahoma"/>
      <family val="2"/>
    </font>
    <font>
      <b/>
      <i/>
      <sz val="8"/>
      <name val="TAHOMA"/>
      <family val="2"/>
    </font>
    <font>
      <sz val="9"/>
      <name val="Tahoma"/>
      <family val="2"/>
    </font>
    <font>
      <u val="single"/>
      <sz val="8"/>
      <name val="Tahoma"/>
      <family val="2"/>
    </font>
    <font>
      <sz val="8"/>
      <color indexed="10"/>
      <name val="Tahoma"/>
      <family val="0"/>
    </font>
    <font>
      <b/>
      <sz val="8"/>
      <color indexed="10"/>
      <name val="Tahoma"/>
      <family val="0"/>
    </font>
    <font>
      <b/>
      <i/>
      <sz val="8"/>
      <name val="Tahoma"/>
      <family val="0"/>
    </font>
    <font>
      <sz val="8"/>
      <color indexed="18"/>
      <name val="Arial"/>
      <family val="2"/>
    </font>
    <font>
      <sz val="8"/>
      <color indexed="12"/>
      <name val="Tahoma"/>
      <family val="2"/>
    </font>
    <font>
      <sz val="10"/>
      <name val="Times New Roman"/>
      <family val="1"/>
    </font>
    <font>
      <b/>
      <sz val="10"/>
      <name val="Times New Roman"/>
      <family val="1"/>
    </font>
    <font>
      <sz val="10"/>
      <color indexed="9"/>
      <name val="Tahoma"/>
      <family val="0"/>
    </font>
    <font>
      <b/>
      <sz val="8"/>
      <color indexed="9"/>
      <name val="Tahoma"/>
      <family val="0"/>
    </font>
    <font>
      <sz val="8"/>
      <color indexed="9"/>
      <name val="Tahoma"/>
      <family val="0"/>
    </font>
    <font>
      <b/>
      <sz val="10"/>
      <color indexed="10"/>
      <name val="Tahoma"/>
      <family val="2"/>
    </font>
    <font>
      <sz val="10"/>
      <color indexed="10"/>
      <name val="Tahoma"/>
      <family val="2"/>
    </font>
    <font>
      <sz val="8"/>
      <color indexed="16"/>
      <name val="Tahoma"/>
      <family val="0"/>
    </font>
    <font>
      <b/>
      <sz val="8"/>
      <color indexed="16"/>
      <name val="TAHOMA"/>
      <family val="2"/>
    </font>
    <font>
      <sz val="8"/>
      <color indexed="16"/>
      <name val="TAHOMA"/>
      <family val="2"/>
    </font>
    <font>
      <b/>
      <i/>
      <sz val="8"/>
      <color indexed="10"/>
      <name val="Tahoma"/>
      <family val="2"/>
    </font>
    <font>
      <sz val="10"/>
      <name val="Arial"/>
      <family val="0"/>
    </font>
    <font>
      <sz val="8"/>
      <name val="Arial"/>
      <family val="0"/>
    </font>
  </fonts>
  <fills count="4">
    <fill>
      <patternFill/>
    </fill>
    <fill>
      <patternFill patternType="gray125"/>
    </fill>
    <fill>
      <patternFill patternType="solid">
        <fgColor indexed="13"/>
        <bgColor indexed="64"/>
      </patternFill>
    </fill>
    <fill>
      <patternFill patternType="solid">
        <fgColor indexed="10"/>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7" fillId="0" borderId="0">
      <alignment/>
      <protection/>
    </xf>
    <xf numFmtId="9" fontId="0" fillId="0" borderId="0" applyFont="0" applyFill="0" applyBorder="0" applyAlignment="0" applyProtection="0"/>
  </cellStyleXfs>
  <cellXfs count="3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165" fontId="2" fillId="0" borderId="0" xfId="15" applyNumberFormat="1" applyFont="1" applyAlignment="1">
      <alignment/>
    </xf>
    <xf numFmtId="0" fontId="4" fillId="0" borderId="0" xfId="0" applyFont="1" applyAlignment="1">
      <alignment/>
    </xf>
    <xf numFmtId="0" fontId="0" fillId="0" borderId="0" xfId="0" applyFont="1" applyAlignment="1">
      <alignment/>
    </xf>
    <xf numFmtId="165" fontId="0" fillId="0" borderId="0" xfId="15" applyNumberFormat="1" applyFont="1" applyAlignment="1">
      <alignment/>
    </xf>
    <xf numFmtId="165" fontId="0" fillId="0" borderId="1" xfId="15" applyNumberFormat="1" applyFont="1" applyBorder="1" applyAlignment="1">
      <alignment/>
    </xf>
    <xf numFmtId="0" fontId="0" fillId="0" borderId="0" xfId="0" applyFont="1" applyAlignment="1">
      <alignment vertical="top" wrapText="1"/>
    </xf>
    <xf numFmtId="165" fontId="2" fillId="0" borderId="2" xfId="15" applyNumberFormat="1" applyFont="1" applyBorder="1" applyAlignment="1">
      <alignment/>
    </xf>
    <xf numFmtId="165" fontId="2" fillId="0" borderId="3" xfId="15" applyNumberFormat="1" applyFont="1" applyBorder="1" applyAlignment="1">
      <alignment/>
    </xf>
    <xf numFmtId="165" fontId="2" fillId="0" borderId="4" xfId="15" applyNumberFormat="1" applyFont="1" applyBorder="1" applyAlignment="1">
      <alignment/>
    </xf>
    <xf numFmtId="0" fontId="7" fillId="0" borderId="0" xfId="0" applyFont="1" applyAlignment="1">
      <alignment horizontal="center"/>
    </xf>
    <xf numFmtId="0" fontId="1" fillId="0" borderId="0" xfId="0" applyFont="1" applyAlignment="1">
      <alignment/>
    </xf>
    <xf numFmtId="165" fontId="4" fillId="0" borderId="0" xfId="15" applyNumberFormat="1" applyFont="1" applyAlignment="1">
      <alignment/>
    </xf>
    <xf numFmtId="0" fontId="2" fillId="0" borderId="0" xfId="0" applyFont="1" applyAlignment="1" quotePrefix="1">
      <alignment/>
    </xf>
    <xf numFmtId="0" fontId="7" fillId="0" borderId="0" xfId="0" applyFont="1" applyAlignment="1">
      <alignment horizontal="center" vertical="top"/>
    </xf>
    <xf numFmtId="0" fontId="2" fillId="0" borderId="0" xfId="0" applyFont="1" applyAlignment="1">
      <alignment/>
    </xf>
    <xf numFmtId="0" fontId="7" fillId="0" borderId="0" xfId="0" applyFont="1" applyAlignment="1">
      <alignment vertical="top" wrapText="1"/>
    </xf>
    <xf numFmtId="0" fontId="7" fillId="0" borderId="0" xfId="0" applyFont="1" applyAlignment="1">
      <alignment/>
    </xf>
    <xf numFmtId="43" fontId="2" fillId="0" borderId="0" xfId="0" applyNumberFormat="1" applyFont="1" applyAlignment="1">
      <alignment/>
    </xf>
    <xf numFmtId="0" fontId="4" fillId="0" borderId="0" xfId="0" applyFont="1" applyFill="1" applyAlignment="1">
      <alignment horizontal="left"/>
    </xf>
    <xf numFmtId="0" fontId="0" fillId="0" borderId="0" xfId="0" applyAlignment="1">
      <alignment horizontal="justify" vertical="top" wrapText="1"/>
    </xf>
    <xf numFmtId="0" fontId="8" fillId="0" borderId="0" xfId="0" applyFont="1" applyAlignment="1">
      <alignment horizontal="justify" vertical="top" wrapText="1"/>
    </xf>
    <xf numFmtId="0" fontId="0" fillId="0" borderId="0" xfId="0" applyFont="1" applyAlignment="1">
      <alignment horizontal="center"/>
    </xf>
    <xf numFmtId="0" fontId="0" fillId="0" borderId="0" xfId="0" applyFont="1" applyAlignment="1">
      <alignment/>
    </xf>
    <xf numFmtId="165" fontId="0" fillId="0" borderId="0" xfId="15" applyNumberFormat="1"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xf>
    <xf numFmtId="0" fontId="0" fillId="0" borderId="0" xfId="0" applyAlignment="1">
      <alignment/>
    </xf>
    <xf numFmtId="0" fontId="0" fillId="0" borderId="0" xfId="0" applyFont="1" applyAlignment="1">
      <alignment/>
    </xf>
    <xf numFmtId="0" fontId="0" fillId="0" borderId="0" xfId="0" applyAlignment="1">
      <alignment vertical="top"/>
    </xf>
    <xf numFmtId="0" fontId="9" fillId="0" borderId="0" xfId="0" applyFont="1" applyAlignment="1">
      <alignment wrapText="1"/>
    </xf>
    <xf numFmtId="0" fontId="0" fillId="0" borderId="0" xfId="0" applyFont="1" applyAlignment="1">
      <alignment wrapText="1"/>
    </xf>
    <xf numFmtId="165" fontId="0" fillId="0" borderId="0" xfId="15" applyNumberFormat="1" applyFont="1" applyAlignment="1">
      <alignment/>
    </xf>
    <xf numFmtId="0" fontId="9" fillId="0" borderId="0" xfId="0" applyFont="1" applyAlignment="1">
      <alignment horizontal="center"/>
    </xf>
    <xf numFmtId="0" fontId="9" fillId="0" borderId="0" xfId="0" applyFont="1" applyAlignment="1">
      <alignment horizontal="right"/>
    </xf>
    <xf numFmtId="41" fontId="9" fillId="0" borderId="0" xfId="0" applyNumberFormat="1" applyFont="1" applyAlignment="1">
      <alignment/>
    </xf>
    <xf numFmtId="0" fontId="10" fillId="0" borderId="0" xfId="0" applyFont="1" applyAlignment="1">
      <alignment/>
    </xf>
    <xf numFmtId="0" fontId="0" fillId="0" borderId="0" xfId="0" applyFont="1" applyAlignment="1">
      <alignment horizontal="right"/>
    </xf>
    <xf numFmtId="0" fontId="7" fillId="0" borderId="0" xfId="0" applyFont="1" applyAlignment="1">
      <alignment horizontal="center" wrapText="1"/>
    </xf>
    <xf numFmtId="165" fontId="0" fillId="0" borderId="2" xfId="15" applyNumberFormat="1" applyFont="1" applyBorder="1" applyAlignment="1">
      <alignment/>
    </xf>
    <xf numFmtId="37" fontId="7" fillId="0" borderId="0" xfId="0" applyNumberFormat="1" applyFont="1" applyFill="1" applyAlignment="1">
      <alignment horizontal="center"/>
    </xf>
    <xf numFmtId="37" fontId="0" fillId="0" borderId="0" xfId="0" applyNumberFormat="1" applyFont="1" applyFill="1" applyAlignment="1">
      <alignment/>
    </xf>
    <xf numFmtId="0" fontId="0" fillId="0" borderId="0" xfId="0" applyFont="1" applyAlignment="1">
      <alignment horizontal="justify" vertical="top" wrapText="1"/>
    </xf>
    <xf numFmtId="0" fontId="7" fillId="0" borderId="0" xfId="0" applyFont="1" applyAlignment="1">
      <alignment horizontal="center" vertical="top" wrapText="1"/>
    </xf>
    <xf numFmtId="37" fontId="0" fillId="0" borderId="0" xfId="0" applyNumberFormat="1" applyAlignment="1">
      <alignment/>
    </xf>
    <xf numFmtId="0" fontId="11" fillId="0" borderId="0" xfId="0" applyFont="1" applyAlignment="1">
      <alignment/>
    </xf>
    <xf numFmtId="0" fontId="12" fillId="0" borderId="0" xfId="0" applyFont="1" applyAlignment="1">
      <alignment horizontal="center"/>
    </xf>
    <xf numFmtId="0" fontId="8" fillId="0" borderId="0" xfId="0" applyFont="1" applyAlignment="1">
      <alignment/>
    </xf>
    <xf numFmtId="165" fontId="2" fillId="0" borderId="0" xfId="15" applyNumberFormat="1" applyFont="1" applyBorder="1" applyAlignment="1">
      <alignment/>
    </xf>
    <xf numFmtId="165" fontId="2" fillId="0" borderId="1" xfId="15" applyNumberFormat="1" applyFont="1" applyBorder="1" applyAlignment="1">
      <alignment/>
    </xf>
    <xf numFmtId="0" fontId="0" fillId="0" borderId="0" xfId="0" applyFill="1" applyAlignment="1">
      <alignment/>
    </xf>
    <xf numFmtId="0" fontId="0" fillId="0" borderId="0" xfId="0" applyFont="1" applyAlignment="1" quotePrefix="1">
      <alignment wrapText="1"/>
    </xf>
    <xf numFmtId="165" fontId="2" fillId="0" borderId="0" xfId="0" applyNumberFormat="1" applyFont="1" applyAlignment="1">
      <alignment/>
    </xf>
    <xf numFmtId="41" fontId="0" fillId="0" borderId="0" xfId="0" applyNumberFormat="1" applyAlignment="1">
      <alignment/>
    </xf>
    <xf numFmtId="165" fontId="0" fillId="0" borderId="0" xfId="15" applyNumberFormat="1" applyBorder="1" applyAlignment="1">
      <alignment/>
    </xf>
    <xf numFmtId="0" fontId="0" fillId="0" borderId="0" xfId="0" applyAlignment="1">
      <alignment horizontal="left"/>
    </xf>
    <xf numFmtId="0" fontId="0" fillId="0" borderId="0" xfId="0" applyFont="1" applyAlignment="1">
      <alignment wrapText="1"/>
    </xf>
    <xf numFmtId="0" fontId="7" fillId="0" borderId="0" xfId="0" applyFont="1" applyAlignment="1">
      <alignment horizontal="left"/>
    </xf>
    <xf numFmtId="0" fontId="7" fillId="0" borderId="0" xfId="0" applyFont="1" applyAlignment="1">
      <alignment horizontal="center"/>
    </xf>
    <xf numFmtId="0" fontId="0" fillId="0" borderId="0" xfId="0" applyFont="1" applyBorder="1" applyAlignment="1">
      <alignment/>
    </xf>
    <xf numFmtId="165" fontId="2" fillId="0" borderId="0" xfId="15" applyNumberFormat="1" applyFont="1" applyFill="1" applyAlignment="1">
      <alignment/>
    </xf>
    <xf numFmtId="165" fontId="2" fillId="0" borderId="5" xfId="15" applyNumberFormat="1" applyFont="1" applyBorder="1" applyAlignment="1">
      <alignment/>
    </xf>
    <xf numFmtId="14" fontId="1" fillId="0" borderId="0" xfId="0" applyNumberFormat="1" applyFont="1" applyAlignment="1">
      <alignment horizontal="center"/>
    </xf>
    <xf numFmtId="0" fontId="1" fillId="0" borderId="0" xfId="0" applyFont="1" applyAlignment="1">
      <alignment horizontal="center"/>
    </xf>
    <xf numFmtId="0" fontId="7" fillId="0" borderId="0" xfId="0" applyFont="1" applyFill="1" applyAlignment="1">
      <alignment/>
    </xf>
    <xf numFmtId="0" fontId="0" fillId="0" borderId="0" xfId="0" applyFill="1" applyAlignment="1">
      <alignment horizontal="center"/>
    </xf>
    <xf numFmtId="41" fontId="0" fillId="0" borderId="0" xfId="0" applyNumberFormat="1" applyAlignment="1">
      <alignment/>
    </xf>
    <xf numFmtId="165" fontId="0" fillId="0" borderId="0" xfId="15" applyNumberFormat="1" applyFill="1" applyAlignment="1">
      <alignment horizontal="justify" vertical="top" wrapText="1"/>
    </xf>
    <xf numFmtId="165" fontId="2" fillId="0" borderId="0" xfId="15" applyNumberFormat="1" applyFont="1" applyAlignment="1">
      <alignment horizontal="right"/>
    </xf>
    <xf numFmtId="0" fontId="4" fillId="0" borderId="0" xfId="0" applyFont="1" applyAlignment="1">
      <alignment horizontal="center"/>
    </xf>
    <xf numFmtId="0" fontId="13" fillId="0" borderId="0" xfId="0" applyFont="1" applyAlignment="1">
      <alignment vertical="top" wrapText="1"/>
    </xf>
    <xf numFmtId="0" fontId="0" fillId="0" borderId="0" xfId="0" applyFont="1" applyAlignment="1">
      <alignment horizontal="justify" vertical="top" wrapText="1"/>
    </xf>
    <xf numFmtId="0" fontId="0" fillId="0" borderId="0" xfId="0" applyFill="1" applyAlignment="1">
      <alignment horizontal="justify" vertical="top" wrapText="1"/>
    </xf>
    <xf numFmtId="165" fontId="0" fillId="0" borderId="0" xfId="15" applyNumberFormat="1" applyFont="1" applyFill="1" applyAlignment="1">
      <alignment/>
    </xf>
    <xf numFmtId="165" fontId="0" fillId="0" borderId="0" xfId="15" applyNumberFormat="1" applyFill="1" applyAlignment="1">
      <alignment/>
    </xf>
    <xf numFmtId="165" fontId="0" fillId="0" borderId="2" xfId="15" applyNumberFormat="1" applyFont="1" applyFill="1" applyBorder="1" applyAlignment="1">
      <alignment/>
    </xf>
    <xf numFmtId="0" fontId="0" fillId="0" borderId="0" xfId="0" applyFont="1" applyFill="1" applyAlignment="1">
      <alignment/>
    </xf>
    <xf numFmtId="165" fontId="0" fillId="0" borderId="0" xfId="15" applyNumberFormat="1" applyFont="1" applyFill="1" applyBorder="1" applyAlignment="1">
      <alignment/>
    </xf>
    <xf numFmtId="165" fontId="0" fillId="0" borderId="0" xfId="15" applyNumberFormat="1" applyFont="1" applyBorder="1" applyAlignment="1">
      <alignment/>
    </xf>
    <xf numFmtId="165" fontId="0" fillId="0" borderId="1" xfId="15" applyNumberFormat="1" applyFill="1" applyBorder="1" applyAlignment="1">
      <alignment/>
    </xf>
    <xf numFmtId="165" fontId="0" fillId="0" borderId="1" xfId="15" applyNumberFormat="1" applyFont="1" applyFill="1" applyBorder="1" applyAlignment="1">
      <alignment/>
    </xf>
    <xf numFmtId="0" fontId="0" fillId="0" borderId="0" xfId="0" applyFont="1" applyFill="1" applyAlignment="1">
      <alignment/>
    </xf>
    <xf numFmtId="0" fontId="0" fillId="0" borderId="0" xfId="0" applyFont="1" applyFill="1" applyAlignment="1">
      <alignment horizontal="center"/>
    </xf>
    <xf numFmtId="165" fontId="0" fillId="0" borderId="0" xfId="15" applyNumberFormat="1" applyFill="1" applyAlignment="1">
      <alignment horizontal="center"/>
    </xf>
    <xf numFmtId="165" fontId="0" fillId="0" borderId="0" xfId="15" applyNumberFormat="1" applyFont="1" applyFill="1" applyAlignment="1" quotePrefix="1">
      <alignment horizontal="center"/>
    </xf>
    <xf numFmtId="165" fontId="0" fillId="0" borderId="0" xfId="15" applyNumberFormat="1" applyFill="1" applyBorder="1" applyAlignment="1">
      <alignment/>
    </xf>
    <xf numFmtId="43" fontId="0" fillId="0" borderId="0" xfId="15" applyNumberFormat="1" applyFill="1" applyBorder="1" applyAlignment="1">
      <alignment/>
    </xf>
    <xf numFmtId="0" fontId="8" fillId="0" borderId="0" xfId="0" applyFont="1" applyFill="1" applyAlignment="1">
      <alignment horizontal="justify" vertical="top" wrapText="1"/>
    </xf>
    <xf numFmtId="165" fontId="0" fillId="0" borderId="0" xfId="15" applyNumberFormat="1" applyFont="1" applyFill="1" applyAlignment="1">
      <alignment horizontal="right"/>
    </xf>
    <xf numFmtId="165" fontId="15" fillId="0" borderId="0" xfId="15" applyNumberFormat="1" applyFont="1" applyFill="1" applyBorder="1" applyAlignment="1">
      <alignment/>
    </xf>
    <xf numFmtId="43" fontId="15" fillId="0" borderId="0" xfId="15" applyNumberFormat="1" applyFont="1" applyFill="1" applyBorder="1" applyAlignment="1">
      <alignment/>
    </xf>
    <xf numFmtId="165" fontId="0" fillId="0" borderId="2" xfId="15" applyNumberFormat="1" applyFill="1" applyBorder="1" applyAlignment="1">
      <alignment horizontal="justify" vertical="top" wrapText="1"/>
    </xf>
    <xf numFmtId="165" fontId="0" fillId="0" borderId="1" xfId="15" applyNumberFormat="1" applyFill="1" applyBorder="1" applyAlignment="1">
      <alignment horizontal="justify" vertical="top" wrapText="1"/>
    </xf>
    <xf numFmtId="41" fontId="0" fillId="0" borderId="0" xfId="0" applyNumberFormat="1" applyFont="1" applyAlignment="1">
      <alignment/>
    </xf>
    <xf numFmtId="0" fontId="15" fillId="0" borderId="0" xfId="0" applyFont="1" applyFill="1" applyBorder="1" applyAlignment="1">
      <alignment horizontal="center"/>
    </xf>
    <xf numFmtId="0" fontId="15" fillId="0" borderId="0" xfId="0" applyFont="1" applyFill="1" applyBorder="1" applyAlignment="1">
      <alignment/>
    </xf>
    <xf numFmtId="14" fontId="15" fillId="0" borderId="0" xfId="0" applyNumberFormat="1" applyFont="1" applyFill="1" applyBorder="1" applyAlignment="1">
      <alignment horizontal="center"/>
    </xf>
    <xf numFmtId="165" fontId="15" fillId="0" borderId="0" xfId="15" applyNumberFormat="1" applyFont="1" applyFill="1" applyBorder="1" applyAlignment="1" quotePrefix="1">
      <alignment horizontal="center"/>
    </xf>
    <xf numFmtId="0" fontId="15" fillId="0" borderId="0" xfId="0" applyFont="1" applyBorder="1" applyAlignment="1">
      <alignment/>
    </xf>
    <xf numFmtId="0" fontId="0" fillId="0" borderId="0" xfId="0" applyFill="1" applyAlignment="1">
      <alignment horizontal="left"/>
    </xf>
    <xf numFmtId="165" fontId="2" fillId="0" borderId="0" xfId="15" applyNumberFormat="1" applyFont="1" applyFill="1" applyBorder="1" applyAlignment="1">
      <alignment/>
    </xf>
    <xf numFmtId="41" fontId="0" fillId="0" borderId="0" xfId="0" applyNumberFormat="1" applyFont="1" applyFill="1" applyBorder="1" applyAlignment="1">
      <alignment horizontal="right"/>
    </xf>
    <xf numFmtId="0" fontId="0" fillId="0" borderId="0" xfId="0" applyFont="1" applyBorder="1" applyAlignment="1">
      <alignment vertical="top" wrapText="1"/>
    </xf>
    <xf numFmtId="3" fontId="0" fillId="0" borderId="0" xfId="0" applyNumberFormat="1" applyFont="1" applyBorder="1" applyAlignment="1">
      <alignment vertical="top" wrapText="1"/>
    </xf>
    <xf numFmtId="9" fontId="0" fillId="0" borderId="0" xfId="0" applyNumberFormat="1" applyFont="1" applyBorder="1" applyAlignment="1">
      <alignment vertical="top" wrapText="1"/>
    </xf>
    <xf numFmtId="37" fontId="0" fillId="0" borderId="0" xfId="15" applyNumberFormat="1" applyFont="1" applyBorder="1" applyAlignment="1">
      <alignment/>
    </xf>
    <xf numFmtId="0" fontId="8" fillId="0" borderId="0" xfId="0" applyFont="1" applyAlignment="1">
      <alignment wrapText="1"/>
    </xf>
    <xf numFmtId="165" fontId="0" fillId="0" borderId="1" xfId="15" applyNumberFormat="1" applyFont="1" applyFill="1" applyBorder="1" applyAlignment="1">
      <alignment horizontal="right"/>
    </xf>
    <xf numFmtId="165" fontId="0" fillId="0" borderId="0" xfId="0" applyNumberFormat="1" applyFont="1" applyAlignment="1">
      <alignment/>
    </xf>
    <xf numFmtId="165" fontId="0" fillId="0" borderId="0" xfId="15" applyNumberFormat="1" applyFont="1" applyAlignment="1">
      <alignment/>
    </xf>
    <xf numFmtId="165" fontId="0" fillId="0" borderId="5" xfId="15" applyNumberFormat="1" applyFont="1" applyBorder="1" applyAlignment="1">
      <alignment/>
    </xf>
    <xf numFmtId="0" fontId="0" fillId="0" borderId="0" xfId="0" applyFont="1" applyAlignment="1">
      <alignment/>
    </xf>
    <xf numFmtId="165" fontId="0" fillId="0" borderId="0" xfId="15" applyNumberFormat="1" applyFont="1" applyAlignment="1">
      <alignment/>
    </xf>
    <xf numFmtId="165" fontId="0" fillId="0" borderId="1" xfId="15" applyNumberFormat="1" applyFont="1" applyBorder="1" applyAlignment="1">
      <alignment/>
    </xf>
    <xf numFmtId="0" fontId="11" fillId="0" borderId="0" xfId="0" applyFont="1" applyAlignment="1">
      <alignment/>
    </xf>
    <xf numFmtId="37" fontId="0" fillId="0" borderId="0" xfId="0" applyNumberFormat="1" applyFont="1" applyAlignment="1">
      <alignment/>
    </xf>
    <xf numFmtId="37" fontId="0" fillId="0" borderId="5" xfId="0" applyNumberFormat="1" applyFont="1" applyBorder="1" applyAlignment="1">
      <alignment/>
    </xf>
    <xf numFmtId="0" fontId="12" fillId="0" borderId="0" xfId="0" applyFont="1" applyAlignment="1">
      <alignment horizontal="center"/>
    </xf>
    <xf numFmtId="0" fontId="2" fillId="0" borderId="0" xfId="0" applyFont="1" applyAlignment="1">
      <alignment horizontal="left"/>
    </xf>
    <xf numFmtId="0" fontId="18" fillId="0" borderId="0" xfId="0" applyFont="1" applyAlignment="1">
      <alignment/>
    </xf>
    <xf numFmtId="165" fontId="18" fillId="0" borderId="0" xfId="15" applyNumberFormat="1" applyFont="1" applyBorder="1" applyAlignment="1">
      <alignment/>
    </xf>
    <xf numFmtId="10" fontId="0" fillId="0" borderId="0" xfId="15" applyNumberFormat="1" applyFont="1" applyAlignment="1">
      <alignment/>
    </xf>
    <xf numFmtId="0" fontId="2" fillId="0" borderId="0" xfId="0" applyFont="1" applyBorder="1" applyAlignment="1">
      <alignment/>
    </xf>
    <xf numFmtId="165" fontId="0" fillId="0" borderId="0" xfId="0" applyNumberFormat="1" applyFont="1" applyBorder="1" applyAlignment="1">
      <alignment/>
    </xf>
    <xf numFmtId="0" fontId="19" fillId="0" borderId="0" xfId="0" applyFont="1" applyAlignment="1">
      <alignment horizontal="center"/>
    </xf>
    <xf numFmtId="0" fontId="20" fillId="0" borderId="0" xfId="0" applyFont="1" applyAlignment="1">
      <alignment/>
    </xf>
    <xf numFmtId="0" fontId="20" fillId="0" borderId="0" xfId="0" applyFont="1" applyAlignment="1">
      <alignment horizontal="center"/>
    </xf>
    <xf numFmtId="0" fontId="20" fillId="0" borderId="0" xfId="0" applyFont="1" applyBorder="1" applyAlignment="1">
      <alignment/>
    </xf>
    <xf numFmtId="0" fontId="19" fillId="0" borderId="0" xfId="0" applyFont="1" applyAlignment="1">
      <alignment/>
    </xf>
    <xf numFmtId="165" fontId="20" fillId="0" borderId="0" xfId="15" applyNumberFormat="1" applyFont="1" applyAlignment="1">
      <alignment horizontal="center"/>
    </xf>
    <xf numFmtId="165" fontId="20" fillId="0" borderId="0" xfId="15" applyNumberFormat="1" applyFont="1" applyBorder="1" applyAlignment="1">
      <alignment/>
    </xf>
    <xf numFmtId="179" fontId="7" fillId="0" borderId="0" xfId="0" applyNumberFormat="1" applyFont="1" applyAlignment="1">
      <alignment horizontal="center"/>
    </xf>
    <xf numFmtId="179" fontId="1" fillId="0" borderId="0" xfId="0" applyNumberFormat="1" applyFont="1" applyAlignment="1">
      <alignment horizontal="center"/>
    </xf>
    <xf numFmtId="165" fontId="4" fillId="0" borderId="0" xfId="15" applyNumberFormat="1" applyFont="1" applyFill="1" applyAlignment="1">
      <alignment/>
    </xf>
    <xf numFmtId="165" fontId="4" fillId="0" borderId="2" xfId="15" applyNumberFormat="1" applyFont="1" applyBorder="1" applyAlignment="1">
      <alignment/>
    </xf>
    <xf numFmtId="165" fontId="4" fillId="0" borderId="1" xfId="15" applyNumberFormat="1" applyFont="1" applyBorder="1" applyAlignment="1">
      <alignment/>
    </xf>
    <xf numFmtId="165" fontId="4" fillId="0" borderId="0" xfId="15" applyNumberFormat="1" applyFont="1" applyFill="1" applyBorder="1" applyAlignment="1">
      <alignment/>
    </xf>
    <xf numFmtId="165" fontId="4" fillId="0" borderId="0" xfId="15" applyNumberFormat="1" applyFont="1" applyBorder="1" applyAlignment="1">
      <alignment/>
    </xf>
    <xf numFmtId="179" fontId="0" fillId="0" borderId="0" xfId="0" applyNumberFormat="1" applyFont="1" applyAlignment="1">
      <alignment horizontal="center"/>
    </xf>
    <xf numFmtId="0" fontId="10" fillId="0" borderId="0" xfId="0" applyFont="1" applyAlignment="1">
      <alignment wrapText="1"/>
    </xf>
    <xf numFmtId="0" fontId="0" fillId="0" borderId="0" xfId="0" applyBorder="1" applyAlignment="1">
      <alignment/>
    </xf>
    <xf numFmtId="165" fontId="0" fillId="0" borderId="0" xfId="15" applyNumberFormat="1" applyFont="1" applyBorder="1" applyAlignment="1">
      <alignment horizontal="center"/>
    </xf>
    <xf numFmtId="165" fontId="0" fillId="0" borderId="0" xfId="0" applyNumberFormat="1" applyFont="1" applyBorder="1" applyAlignment="1">
      <alignment/>
    </xf>
    <xf numFmtId="165" fontId="0" fillId="0" borderId="0" xfId="15" applyNumberFormat="1" applyFont="1" applyBorder="1" applyAlignment="1">
      <alignment/>
    </xf>
    <xf numFmtId="0" fontId="22" fillId="0" borderId="0" xfId="0" applyFont="1" applyAlignment="1">
      <alignment/>
    </xf>
    <xf numFmtId="0" fontId="11" fillId="0" borderId="0" xfId="0" applyFont="1" applyAlignment="1">
      <alignment horizontal="center"/>
    </xf>
    <xf numFmtId="179" fontId="7" fillId="0" borderId="0" xfId="0" applyNumberFormat="1" applyFont="1" applyAlignment="1">
      <alignment/>
    </xf>
    <xf numFmtId="165" fontId="0" fillId="0" borderId="0" xfId="15" applyNumberFormat="1" applyFont="1" applyBorder="1" applyAlignment="1">
      <alignment/>
    </xf>
    <xf numFmtId="165" fontId="7" fillId="0" borderId="0" xfId="15" applyNumberFormat="1" applyFont="1" applyAlignment="1">
      <alignment/>
    </xf>
    <xf numFmtId="0" fontId="1" fillId="0" borderId="0" xfId="0" applyFont="1" applyAlignment="1">
      <alignment horizontal="left"/>
    </xf>
    <xf numFmtId="10" fontId="0" fillId="0" borderId="0" xfId="15" applyNumberFormat="1" applyFont="1" applyAlignment="1">
      <alignment/>
    </xf>
    <xf numFmtId="43" fontId="0" fillId="0" borderId="0" xfId="15" applyFont="1" applyFill="1" applyBorder="1" applyAlignment="1">
      <alignment horizontal="right"/>
    </xf>
    <xf numFmtId="37" fontId="0" fillId="0" borderId="0" xfId="0" applyNumberFormat="1" applyFont="1" applyBorder="1" applyAlignment="1">
      <alignment/>
    </xf>
    <xf numFmtId="165" fontId="22" fillId="0" borderId="0" xfId="0" applyNumberFormat="1" applyFont="1" applyAlignment="1">
      <alignment/>
    </xf>
    <xf numFmtId="9" fontId="0" fillId="0" borderId="0" xfId="22" applyFont="1" applyAlignment="1">
      <alignment horizontal="center"/>
    </xf>
    <xf numFmtId="0" fontId="0" fillId="0" borderId="0" xfId="0" applyFont="1" applyFill="1" applyBorder="1" applyAlignment="1">
      <alignment/>
    </xf>
    <xf numFmtId="41" fontId="0" fillId="0" borderId="2" xfId="0" applyNumberFormat="1" applyFont="1" applyFill="1" applyBorder="1" applyAlignment="1">
      <alignment horizontal="right"/>
    </xf>
    <xf numFmtId="41" fontId="0" fillId="0" borderId="0" xfId="0" applyNumberFormat="1" applyFont="1" applyFill="1" applyAlignment="1">
      <alignment/>
    </xf>
    <xf numFmtId="41" fontId="0" fillId="0" borderId="0" xfId="0" applyNumberFormat="1" applyFont="1" applyFill="1" applyAlignment="1">
      <alignment horizontal="right"/>
    </xf>
    <xf numFmtId="41" fontId="0" fillId="0" borderId="1" xfId="0" applyNumberFormat="1" applyFont="1" applyFill="1" applyBorder="1" applyAlignment="1">
      <alignment horizontal="right"/>
    </xf>
    <xf numFmtId="0" fontId="0" fillId="0" borderId="0" xfId="0" applyFont="1" applyFill="1" applyAlignment="1">
      <alignment horizontal="right"/>
    </xf>
    <xf numFmtId="41" fontId="0" fillId="0" borderId="5" xfId="0" applyNumberFormat="1" applyFont="1" applyFill="1" applyBorder="1" applyAlignment="1">
      <alignment/>
    </xf>
    <xf numFmtId="43" fontId="0" fillId="0" borderId="0" xfId="15" applyFont="1" applyFill="1" applyBorder="1" applyAlignment="1">
      <alignment horizontal="right"/>
    </xf>
    <xf numFmtId="0" fontId="8" fillId="0" borderId="0" xfId="0" applyFont="1" applyAlignment="1">
      <alignment horizontal="left" vertical="top" wrapText="1"/>
    </xf>
    <xf numFmtId="15" fontId="0" fillId="0" borderId="0" xfId="0" applyNumberFormat="1" applyFont="1" applyAlignment="1">
      <alignment horizontal="left"/>
    </xf>
    <xf numFmtId="165" fontId="23" fillId="0" borderId="0" xfId="15" applyNumberFormat="1" applyFont="1" applyBorder="1" applyAlignment="1">
      <alignment/>
    </xf>
    <xf numFmtId="165" fontId="0" fillId="0" borderId="3" xfId="15" applyNumberFormat="1" applyFont="1" applyBorder="1" applyAlignment="1">
      <alignment/>
    </xf>
    <xf numFmtId="165" fontId="2" fillId="0" borderId="2" xfId="15" applyNumberFormat="1" applyFont="1" applyFill="1" applyBorder="1" applyAlignment="1">
      <alignment/>
    </xf>
    <xf numFmtId="165" fontId="4" fillId="0" borderId="3" xfId="15" applyNumberFormat="1" applyFont="1" applyBorder="1" applyAlignment="1">
      <alignment/>
    </xf>
    <xf numFmtId="165" fontId="0" fillId="0" borderId="1" xfId="15" applyNumberFormat="1" applyFont="1" applyBorder="1" applyAlignment="1">
      <alignment/>
    </xf>
    <xf numFmtId="9" fontId="0" fillId="0" borderId="0" xfId="22" applyFont="1" applyAlignment="1">
      <alignment/>
    </xf>
    <xf numFmtId="165" fontId="0" fillId="0" borderId="6" xfId="15" applyNumberFormat="1" applyFont="1" applyBorder="1" applyAlignment="1">
      <alignment/>
    </xf>
    <xf numFmtId="43" fontId="0" fillId="0" borderId="6" xfId="15" applyNumberFormat="1" applyFont="1" applyFill="1" applyBorder="1" applyAlignment="1">
      <alignment/>
    </xf>
    <xf numFmtId="43" fontId="0" fillId="0" borderId="0" xfId="15" applyNumberFormat="1" applyFont="1" applyFill="1" applyBorder="1" applyAlignment="1">
      <alignment/>
    </xf>
    <xf numFmtId="0" fontId="0" fillId="0" borderId="0" xfId="0" applyFill="1" applyBorder="1" applyAlignment="1">
      <alignment/>
    </xf>
    <xf numFmtId="0" fontId="0" fillId="0" borderId="0" xfId="0" applyFont="1" applyFill="1" applyBorder="1" applyAlignment="1">
      <alignment/>
    </xf>
    <xf numFmtId="43" fontId="0" fillId="0" borderId="7" xfId="15" applyFont="1" applyFill="1" applyBorder="1" applyAlignment="1">
      <alignment/>
    </xf>
    <xf numFmtId="165" fontId="0" fillId="0" borderId="0" xfId="15" applyNumberFormat="1" applyFont="1" applyFill="1" applyAlignment="1">
      <alignment/>
    </xf>
    <xf numFmtId="43" fontId="0" fillId="0" borderId="7" xfId="15" applyFont="1" applyFill="1" applyBorder="1" applyAlignment="1">
      <alignment horizontal="right"/>
    </xf>
    <xf numFmtId="165" fontId="0" fillId="0" borderId="0" xfId="15" applyNumberFormat="1" applyFont="1" applyFill="1" applyAlignment="1">
      <alignment horizontal="right"/>
    </xf>
    <xf numFmtId="0" fontId="11" fillId="0" borderId="0" xfId="0" applyFont="1" applyAlignment="1">
      <alignment/>
    </xf>
    <xf numFmtId="0" fontId="11" fillId="0" borderId="0" xfId="0" applyFont="1" applyAlignment="1">
      <alignment horizontal="justify" vertical="top" wrapText="1"/>
    </xf>
    <xf numFmtId="0" fontId="12" fillId="0" borderId="0" xfId="0" applyFont="1" applyAlignment="1">
      <alignment horizontal="center" vertical="top"/>
    </xf>
    <xf numFmtId="0" fontId="26" fillId="0" borderId="0" xfId="0" applyFont="1" applyAlignment="1">
      <alignment horizontal="justify" vertical="top" wrapText="1"/>
    </xf>
    <xf numFmtId="165" fontId="22" fillId="0" borderId="0" xfId="15" applyNumberFormat="1" applyFont="1" applyBorder="1" applyAlignment="1">
      <alignment/>
    </xf>
    <xf numFmtId="0" fontId="7" fillId="0" borderId="0" xfId="0" applyFont="1" applyFill="1" applyAlignment="1">
      <alignment horizontal="center"/>
    </xf>
    <xf numFmtId="165" fontId="0" fillId="0" borderId="0" xfId="15" applyNumberFormat="1" applyFont="1" applyFill="1" applyAlignment="1">
      <alignment horizontal="justify" vertical="top" wrapText="1"/>
    </xf>
    <xf numFmtId="179" fontId="1" fillId="0" borderId="0" xfId="0" applyNumberFormat="1" applyFont="1" applyAlignment="1">
      <alignment horizontal="center"/>
    </xf>
    <xf numFmtId="165" fontId="4" fillId="0" borderId="5" xfId="15" applyNumberFormat="1" applyFont="1" applyBorder="1" applyAlignment="1">
      <alignment/>
    </xf>
    <xf numFmtId="0" fontId="0" fillId="0" borderId="0" xfId="0" applyFont="1" applyAlignment="1" quotePrefix="1">
      <alignment/>
    </xf>
    <xf numFmtId="0" fontId="0" fillId="0" borderId="0" xfId="0" applyFont="1" applyAlignment="1">
      <alignment/>
    </xf>
    <xf numFmtId="0" fontId="0" fillId="0" borderId="0" xfId="0" applyFont="1" applyAlignment="1">
      <alignment horizontal="justify" vertical="top" wrapText="1"/>
    </xf>
    <xf numFmtId="14" fontId="0" fillId="0" borderId="0" xfId="0" applyNumberFormat="1" applyFont="1" applyAlignment="1">
      <alignment horizontal="center"/>
    </xf>
    <xf numFmtId="165" fontId="0" fillId="0" borderId="0" xfId="15" applyNumberFormat="1" applyFont="1" applyFill="1" applyAlignment="1">
      <alignment/>
    </xf>
    <xf numFmtId="165" fontId="0" fillId="0" borderId="5" xfId="15" applyNumberFormat="1" applyFont="1" applyFill="1" applyBorder="1" applyAlignment="1">
      <alignment/>
    </xf>
    <xf numFmtId="0" fontId="16" fillId="0" borderId="0" xfId="0" applyFont="1" applyAlignment="1">
      <alignment horizontal="justify" vertical="top" wrapText="1"/>
    </xf>
    <xf numFmtId="165" fontId="0" fillId="0" borderId="0" xfId="15" applyNumberFormat="1" applyFont="1" applyAlignment="1">
      <alignment horizontal="center"/>
    </xf>
    <xf numFmtId="165" fontId="0" fillId="0" borderId="0" xfId="15" applyNumberFormat="1" applyFont="1" applyFill="1" applyBorder="1" applyAlignment="1">
      <alignment/>
    </xf>
    <xf numFmtId="165" fontId="0" fillId="0" borderId="1" xfId="15" applyNumberFormat="1" applyFont="1" applyFill="1" applyBorder="1" applyAlignment="1">
      <alignment/>
    </xf>
    <xf numFmtId="0" fontId="16" fillId="0" borderId="0" xfId="0" applyFont="1" applyAlignment="1">
      <alignment vertical="top" wrapText="1"/>
    </xf>
    <xf numFmtId="9" fontId="0" fillId="0" borderId="0" xfId="22" applyFont="1" applyAlignment="1">
      <alignment/>
    </xf>
    <xf numFmtId="0" fontId="16" fillId="0" borderId="0" xfId="0" applyFont="1" applyAlignment="1">
      <alignment horizontal="right" vertical="top" wrapText="1"/>
    </xf>
    <xf numFmtId="0" fontId="17" fillId="0" borderId="0" xfId="0" applyFont="1" applyAlignment="1">
      <alignment horizontal="right" vertical="top" wrapText="1"/>
    </xf>
    <xf numFmtId="0" fontId="7" fillId="0" borderId="0" xfId="0" applyFont="1" applyAlignment="1">
      <alignment/>
    </xf>
    <xf numFmtId="0" fontId="7" fillId="0" borderId="0" xfId="0" applyFont="1" applyBorder="1" applyAlignment="1">
      <alignment/>
    </xf>
    <xf numFmtId="165" fontId="0" fillId="0" borderId="5" xfId="15" applyNumberFormat="1" applyFont="1" applyBorder="1" applyAlignment="1">
      <alignment/>
    </xf>
    <xf numFmtId="0" fontId="0" fillId="0" borderId="0" xfId="0" applyFont="1" applyAlignment="1" quotePrefix="1">
      <alignment/>
    </xf>
    <xf numFmtId="0" fontId="24" fillId="0" borderId="0" xfId="0" applyFont="1" applyBorder="1" applyAlignment="1">
      <alignment/>
    </xf>
    <xf numFmtId="0" fontId="7" fillId="0" borderId="0" xfId="0" applyFont="1" applyBorder="1" applyAlignment="1">
      <alignment horizontal="center"/>
    </xf>
    <xf numFmtId="37" fontId="11" fillId="0" borderId="0" xfId="0" applyNumberFormat="1" applyFont="1" applyBorder="1" applyAlignment="1">
      <alignment/>
    </xf>
    <xf numFmtId="0" fontId="11" fillId="0" borderId="0" xfId="0" applyFont="1" applyBorder="1" applyAlignment="1">
      <alignment/>
    </xf>
    <xf numFmtId="0" fontId="7" fillId="0" borderId="0" xfId="0" applyFont="1" applyBorder="1" applyAlignment="1">
      <alignment/>
    </xf>
    <xf numFmtId="9" fontId="0" fillId="0" borderId="0" xfId="22" applyFont="1" applyBorder="1" applyAlignment="1">
      <alignment/>
    </xf>
    <xf numFmtId="0" fontId="25" fillId="0" borderId="0" xfId="0" applyFont="1" applyBorder="1" applyAlignment="1">
      <alignment/>
    </xf>
    <xf numFmtId="37" fontId="0" fillId="2" borderId="0" xfId="0" applyNumberFormat="1" applyFont="1" applyFill="1" applyBorder="1" applyAlignment="1">
      <alignment/>
    </xf>
    <xf numFmtId="9" fontId="0" fillId="0" borderId="0" xfId="22" applyBorder="1" applyAlignment="1">
      <alignment/>
    </xf>
    <xf numFmtId="165" fontId="0" fillId="0" borderId="0" xfId="0" applyNumberFormat="1" applyBorder="1" applyAlignment="1">
      <alignment/>
    </xf>
    <xf numFmtId="10" fontId="23" fillId="0" borderId="0" xfId="15" applyNumberFormat="1" applyFont="1" applyBorder="1" applyAlignment="1">
      <alignment/>
    </xf>
    <xf numFmtId="165" fontId="25" fillId="0" borderId="0" xfId="15" applyNumberFormat="1" applyFont="1" applyBorder="1" applyAlignment="1">
      <alignment/>
    </xf>
    <xf numFmtId="0" fontId="0" fillId="0" borderId="0" xfId="0" applyFont="1" applyBorder="1" applyAlignment="1">
      <alignment/>
    </xf>
    <xf numFmtId="9" fontId="0" fillId="0" borderId="0" xfId="22" applyFont="1" applyBorder="1" applyAlignment="1">
      <alignment/>
    </xf>
    <xf numFmtId="0" fontId="1" fillId="0" borderId="0" xfId="0" applyFont="1" applyBorder="1" applyAlignment="1">
      <alignment horizontal="center"/>
    </xf>
    <xf numFmtId="165" fontId="2" fillId="0" borderId="0" xfId="0" applyNumberFormat="1" applyFont="1" applyBorder="1" applyAlignment="1">
      <alignment/>
    </xf>
    <xf numFmtId="9" fontId="2" fillId="0" borderId="0" xfId="22" applyNumberFormat="1" applyFont="1" applyBorder="1" applyAlignment="1">
      <alignment/>
    </xf>
    <xf numFmtId="186" fontId="2" fillId="0" borderId="0" xfId="22" applyNumberFormat="1" applyFont="1" applyBorder="1" applyAlignment="1">
      <alignment/>
    </xf>
    <xf numFmtId="0" fontId="1" fillId="0" borderId="0" xfId="0" applyFont="1" applyBorder="1" applyAlignment="1">
      <alignment horizontal="right"/>
    </xf>
    <xf numFmtId="0" fontId="21" fillId="0" borderId="0" xfId="0" applyFont="1" applyBorder="1" applyAlignment="1">
      <alignment horizontal="right"/>
    </xf>
    <xf numFmtId="167" fontId="2" fillId="0" borderId="0" xfId="0" applyNumberFormat="1" applyFont="1" applyBorder="1" applyAlignment="1">
      <alignment/>
    </xf>
    <xf numFmtId="0" fontId="22" fillId="0" borderId="0" xfId="0" applyFont="1" applyBorder="1" applyAlignment="1">
      <alignment/>
    </xf>
    <xf numFmtId="164" fontId="2" fillId="0" borderId="0" xfId="0" applyNumberFormat="1" applyFont="1" applyBorder="1" applyAlignment="1">
      <alignment/>
    </xf>
    <xf numFmtId="0" fontId="4" fillId="0" borderId="0" xfId="0" applyFont="1" applyBorder="1" applyAlignment="1">
      <alignment/>
    </xf>
    <xf numFmtId="167" fontId="4" fillId="0" borderId="0" xfId="0" applyNumberFormat="1" applyFont="1" applyBorder="1" applyAlignment="1">
      <alignment/>
    </xf>
    <xf numFmtId="0" fontId="22" fillId="0" borderId="0" xfId="0" applyFont="1" applyBorder="1" applyAlignment="1">
      <alignment/>
    </xf>
    <xf numFmtId="164" fontId="4" fillId="0" borderId="0" xfId="0" applyNumberFormat="1" applyFont="1" applyBorder="1" applyAlignment="1">
      <alignment/>
    </xf>
    <xf numFmtId="9" fontId="2" fillId="0" borderId="0" xfId="0" applyNumberFormat="1" applyFont="1" applyBorder="1" applyAlignment="1">
      <alignment/>
    </xf>
    <xf numFmtId="0" fontId="1" fillId="0" borderId="0" xfId="0" applyFont="1" applyBorder="1" applyAlignment="1">
      <alignment/>
    </xf>
    <xf numFmtId="165" fontId="4" fillId="0" borderId="0" xfId="0" applyNumberFormat="1" applyFont="1" applyBorder="1" applyAlignment="1">
      <alignment/>
    </xf>
    <xf numFmtId="9" fontId="4" fillId="0" borderId="0" xfId="22" applyNumberFormat="1" applyFont="1" applyBorder="1" applyAlignment="1">
      <alignment/>
    </xf>
    <xf numFmtId="186" fontId="4" fillId="0" borderId="0" xfId="22" applyNumberFormat="1" applyFont="1" applyBorder="1" applyAlignment="1">
      <alignment/>
    </xf>
    <xf numFmtId="164" fontId="2" fillId="0" borderId="0" xfId="15" applyNumberFormat="1" applyFont="1" applyBorder="1" applyAlignment="1">
      <alignment/>
    </xf>
    <xf numFmtId="164" fontId="22" fillId="0" borderId="0" xfId="15" applyNumberFormat="1" applyFont="1" applyBorder="1" applyAlignment="1">
      <alignment/>
    </xf>
    <xf numFmtId="164" fontId="4" fillId="0" borderId="0" xfId="15" applyNumberFormat="1" applyFont="1" applyBorder="1" applyAlignment="1">
      <alignment/>
    </xf>
    <xf numFmtId="164" fontId="1" fillId="0" borderId="0" xfId="15" applyNumberFormat="1" applyFont="1" applyBorder="1" applyAlignment="1">
      <alignment/>
    </xf>
    <xf numFmtId="164" fontId="21" fillId="0" borderId="0" xfId="15" applyNumberFormat="1" applyFont="1" applyBorder="1" applyAlignment="1">
      <alignment/>
    </xf>
    <xf numFmtId="164" fontId="22" fillId="0" borderId="0" xfId="15" applyNumberFormat="1" applyFont="1" applyBorder="1" applyAlignment="1">
      <alignment/>
    </xf>
    <xf numFmtId="0" fontId="21" fillId="0" borderId="0" xfId="0" applyFont="1" applyBorder="1" applyAlignment="1">
      <alignment horizontal="center"/>
    </xf>
    <xf numFmtId="0" fontId="18" fillId="0" borderId="0" xfId="0" applyFont="1" applyBorder="1" applyAlignment="1">
      <alignment/>
    </xf>
    <xf numFmtId="37" fontId="0" fillId="0" borderId="0" xfId="0" applyNumberFormat="1" applyFont="1" applyFill="1" applyBorder="1" applyAlignment="1">
      <alignment/>
    </xf>
    <xf numFmtId="37" fontId="0" fillId="0" borderId="0" xfId="0" applyNumberFormat="1" applyBorder="1" applyAlignment="1">
      <alignment/>
    </xf>
    <xf numFmtId="0" fontId="0" fillId="0" borderId="0" xfId="0" applyBorder="1" applyAlignment="1">
      <alignment horizontal="center"/>
    </xf>
    <xf numFmtId="0" fontId="20" fillId="0" borderId="0" xfId="0" applyFont="1" applyBorder="1" applyAlignment="1">
      <alignment horizontal="center"/>
    </xf>
    <xf numFmtId="37" fontId="11" fillId="0" borderId="0" xfId="0" applyNumberFormat="1" applyFont="1" applyFill="1" applyBorder="1" applyAlignment="1">
      <alignment/>
    </xf>
    <xf numFmtId="0" fontId="11" fillId="0" borderId="0" xfId="0" applyFont="1" applyBorder="1" applyAlignment="1">
      <alignment/>
    </xf>
    <xf numFmtId="165" fontId="11" fillId="0" borderId="0" xfId="15" applyNumberFormat="1" applyFont="1" applyBorder="1" applyAlignment="1">
      <alignment/>
    </xf>
    <xf numFmtId="165" fontId="12" fillId="0" borderId="0" xfId="15" applyNumberFormat="1" applyFont="1" applyBorder="1" applyAlignment="1">
      <alignment/>
    </xf>
    <xf numFmtId="37" fontId="12" fillId="0" borderId="0" xfId="0" applyNumberFormat="1" applyFont="1" applyBorder="1" applyAlignment="1">
      <alignment/>
    </xf>
    <xf numFmtId="0" fontId="11" fillId="0" borderId="0" xfId="0" applyFont="1" applyBorder="1" applyAlignment="1">
      <alignment horizontal="center"/>
    </xf>
    <xf numFmtId="37" fontId="0" fillId="0" borderId="0" xfId="0" applyNumberFormat="1" applyFont="1" applyBorder="1" applyAlignment="1">
      <alignment/>
    </xf>
    <xf numFmtId="0" fontId="12" fillId="0" borderId="0" xfId="0" applyFont="1" applyBorder="1" applyAlignment="1">
      <alignment/>
    </xf>
    <xf numFmtId="0" fontId="14" fillId="0" borderId="0" xfId="0" applyFont="1" applyBorder="1" applyAlignment="1">
      <alignment/>
    </xf>
    <xf numFmtId="9" fontId="11" fillId="0" borderId="0" xfId="22" applyFont="1" applyBorder="1" applyAlignment="1">
      <alignment/>
    </xf>
    <xf numFmtId="165" fontId="11" fillId="0" borderId="0" xfId="15" applyNumberFormat="1" applyFont="1" applyBorder="1" applyAlignment="1">
      <alignment/>
    </xf>
    <xf numFmtId="9" fontId="11" fillId="0" borderId="0" xfId="22" applyFont="1" applyBorder="1" applyAlignment="1">
      <alignment/>
    </xf>
    <xf numFmtId="165" fontId="12" fillId="0" borderId="0" xfId="15" applyNumberFormat="1" applyFont="1" applyBorder="1" applyAlignment="1">
      <alignment horizontal="center"/>
    </xf>
    <xf numFmtId="9" fontId="12" fillId="0" borderId="0" xfId="22" applyFont="1" applyBorder="1" applyAlignment="1">
      <alignment horizontal="center"/>
    </xf>
    <xf numFmtId="0" fontId="12" fillId="0" borderId="0" xfId="0" applyFont="1" applyBorder="1" applyAlignment="1">
      <alignment horizontal="center"/>
    </xf>
    <xf numFmtId="43" fontId="0" fillId="0" borderId="0" xfId="0" applyNumberFormat="1" applyBorder="1" applyAlignment="1">
      <alignment/>
    </xf>
    <xf numFmtId="0" fontId="0" fillId="0" borderId="0" xfId="0" applyBorder="1" applyAlignment="1">
      <alignment horizontal="right"/>
    </xf>
    <xf numFmtId="1" fontId="0" fillId="2" borderId="0" xfId="0" applyNumberFormat="1" applyFont="1" applyFill="1" applyBorder="1" applyAlignment="1">
      <alignment/>
    </xf>
    <xf numFmtId="14" fontId="0" fillId="0" borderId="0" xfId="0" applyNumberFormat="1" applyFont="1" applyFill="1" applyBorder="1" applyAlignment="1">
      <alignment horizontal="center"/>
    </xf>
    <xf numFmtId="0" fontId="0" fillId="0" borderId="0" xfId="0" applyFill="1" applyBorder="1" applyAlignment="1">
      <alignment horizontal="center"/>
    </xf>
    <xf numFmtId="165" fontId="0" fillId="0" borderId="0" xfId="15" applyNumberFormat="1" applyFont="1" applyFill="1" applyBorder="1" applyAlignment="1" quotePrefix="1">
      <alignment horizontal="center"/>
    </xf>
    <xf numFmtId="43" fontId="0" fillId="0" borderId="0" xfId="15" applyBorder="1" applyAlignment="1">
      <alignment/>
    </xf>
    <xf numFmtId="0" fontId="7" fillId="2" borderId="0" xfId="0" applyFont="1" applyFill="1" applyBorder="1" applyAlignment="1">
      <alignment/>
    </xf>
    <xf numFmtId="0" fontId="0" fillId="2" borderId="0" xfId="0" applyFill="1" applyBorder="1" applyAlignment="1">
      <alignment/>
    </xf>
    <xf numFmtId="165" fontId="0" fillId="2" borderId="0" xfId="15" applyNumberFormat="1" applyFill="1" applyBorder="1" applyAlignment="1">
      <alignment/>
    </xf>
    <xf numFmtId="43" fontId="0" fillId="2" borderId="0" xfId="15" applyNumberFormat="1" applyFill="1" applyBorder="1" applyAlignment="1">
      <alignment/>
    </xf>
    <xf numFmtId="14" fontId="11" fillId="0" borderId="0" xfId="0" applyNumberFormat="1" applyFont="1" applyBorder="1" applyAlignment="1">
      <alignment/>
    </xf>
    <xf numFmtId="14" fontId="0" fillId="0" borderId="0" xfId="0" applyNumberFormat="1" applyBorder="1" applyAlignment="1">
      <alignment/>
    </xf>
    <xf numFmtId="2" fontId="11" fillId="0" borderId="0" xfId="0" applyNumberFormat="1" applyFont="1" applyBorder="1" applyAlignment="1">
      <alignment/>
    </xf>
    <xf numFmtId="0" fontId="11" fillId="3" borderId="0" xfId="0" applyFont="1" applyFill="1" applyBorder="1" applyAlignment="1">
      <alignment/>
    </xf>
    <xf numFmtId="0" fontId="0" fillId="0" borderId="0" xfId="0" applyFont="1" applyFill="1" applyAlignment="1">
      <alignment/>
    </xf>
    <xf numFmtId="0" fontId="0" fillId="0" borderId="0" xfId="0" applyFont="1" applyFill="1" applyAlignment="1">
      <alignment horizontal="justify" vertical="center"/>
    </xf>
    <xf numFmtId="0" fontId="0" fillId="0" borderId="0" xfId="0" applyAlignment="1">
      <alignment/>
    </xf>
    <xf numFmtId="0" fontId="8" fillId="0" borderId="0" xfId="0" applyFont="1" applyAlignment="1">
      <alignment wrapText="1"/>
    </xf>
    <xf numFmtId="0" fontId="8" fillId="0" borderId="0" xfId="0" applyFont="1" applyAlignment="1">
      <alignment horizontal="justify" vertical="top" wrapText="1"/>
    </xf>
    <xf numFmtId="0" fontId="0" fillId="0" borderId="0" xfId="0" applyAlignment="1">
      <alignment horizontal="justify" vertical="top" wrapText="1"/>
    </xf>
    <xf numFmtId="0" fontId="8" fillId="0" borderId="0" xfId="0" applyFont="1" applyFill="1" applyAlignment="1">
      <alignment horizontal="justify" vertical="center" wrapText="1"/>
    </xf>
    <xf numFmtId="0" fontId="8" fillId="0" borderId="0" xfId="0" applyFont="1" applyFill="1" applyAlignment="1">
      <alignment horizontal="justify" vertical="center"/>
    </xf>
    <xf numFmtId="0" fontId="8" fillId="0" borderId="0" xfId="0" applyFont="1" applyAlignment="1">
      <alignment vertical="center"/>
    </xf>
    <xf numFmtId="0" fontId="0" fillId="0" borderId="0" xfId="0" applyFont="1" applyAlignment="1">
      <alignment horizontal="justify" vertical="top" wrapText="1"/>
    </xf>
    <xf numFmtId="0" fontId="0" fillId="0" borderId="0" xfId="0" applyFont="1" applyFill="1" applyAlignment="1">
      <alignment horizontal="justify" vertical="center" wrapText="1"/>
    </xf>
    <xf numFmtId="0" fontId="0" fillId="0" borderId="0" xfId="0" applyFont="1" applyFill="1" applyAlignment="1">
      <alignment vertical="center"/>
    </xf>
    <xf numFmtId="0" fontId="1" fillId="0" borderId="0" xfId="21" applyFont="1">
      <alignment/>
      <protection/>
    </xf>
    <xf numFmtId="0" fontId="0" fillId="0" borderId="0" xfId="21" applyFont="1">
      <alignment/>
      <protection/>
    </xf>
    <xf numFmtId="0" fontId="0" fillId="0" borderId="8" xfId="21" applyFont="1" applyBorder="1">
      <alignment/>
      <protection/>
    </xf>
    <xf numFmtId="0" fontId="0" fillId="0" borderId="9" xfId="21" applyFont="1" applyBorder="1">
      <alignment/>
      <protection/>
    </xf>
    <xf numFmtId="0" fontId="0" fillId="0" borderId="9" xfId="21" applyFont="1" applyBorder="1" applyAlignment="1">
      <alignment horizontal="center"/>
      <protection/>
    </xf>
    <xf numFmtId="14" fontId="0" fillId="0" borderId="9" xfId="21" applyNumberFormat="1" applyFont="1" applyBorder="1" applyAlignment="1">
      <alignment horizontal="center"/>
      <protection/>
    </xf>
    <xf numFmtId="0" fontId="0" fillId="0" borderId="10" xfId="21" applyFont="1" applyBorder="1">
      <alignment/>
      <protection/>
    </xf>
    <xf numFmtId="0" fontId="0" fillId="0" borderId="10" xfId="21" applyFont="1" applyBorder="1" applyAlignment="1">
      <alignment horizontal="center"/>
      <protection/>
    </xf>
    <xf numFmtId="0" fontId="0" fillId="0" borderId="11" xfId="21" applyFont="1" applyBorder="1">
      <alignment/>
      <protection/>
    </xf>
    <xf numFmtId="165" fontId="0" fillId="0" borderId="11" xfId="15" applyNumberFormat="1" applyFont="1" applyBorder="1" applyAlignment="1">
      <alignment/>
    </xf>
    <xf numFmtId="43" fontId="0" fillId="0" borderId="11" xfId="15" applyFont="1" applyBorder="1" applyAlignment="1">
      <alignment/>
    </xf>
    <xf numFmtId="165" fontId="0" fillId="0" borderId="11" xfId="15" applyNumberFormat="1" applyFont="1" applyFill="1" applyBorder="1" applyAlignment="1">
      <alignment/>
    </xf>
    <xf numFmtId="0" fontId="7" fillId="0" borderId="0" xfId="0" applyFont="1" applyAlignment="1">
      <alignment horizontal="center" vertical="top" wrapText="1"/>
    </xf>
    <xf numFmtId="0" fontId="3"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wrapText="1"/>
    </xf>
    <xf numFmtId="0" fontId="0" fillId="0" borderId="0" xfId="0" applyAlignment="1">
      <alignment wrapText="1"/>
    </xf>
    <xf numFmtId="0" fontId="7" fillId="0" borderId="0" xfId="0" applyFont="1" applyAlignment="1">
      <alignment horizontal="center" vertical="center" wrapText="1"/>
    </xf>
    <xf numFmtId="0" fontId="20" fillId="0" borderId="0" xfId="0" applyFont="1" applyFill="1" applyAlignment="1">
      <alignment horizontal="justify" vertical="center" wrapText="1"/>
    </xf>
    <xf numFmtId="0" fontId="20" fillId="0" borderId="0" xfId="0" applyFont="1" applyFill="1" applyAlignment="1">
      <alignment horizontal="justify" vertical="center"/>
    </xf>
    <xf numFmtId="0" fontId="20" fillId="0" borderId="0" xfId="0" applyFont="1" applyFill="1" applyAlignment="1">
      <alignment vertical="center"/>
    </xf>
    <xf numFmtId="0" fontId="0" fillId="0" borderId="0" xfId="0" applyFont="1" applyFill="1" applyAlignment="1">
      <alignment horizontal="justify" vertical="top" wrapText="1"/>
    </xf>
    <xf numFmtId="0" fontId="0" fillId="0" borderId="0" xfId="0" applyFont="1" applyAlignment="1">
      <alignment wrapText="1"/>
    </xf>
    <xf numFmtId="0" fontId="0" fillId="0" borderId="0" xfId="0" applyFont="1" applyAlignment="1" quotePrefix="1">
      <alignment wrapText="1"/>
    </xf>
    <xf numFmtId="0" fontId="0" fillId="0" borderId="0" xfId="0" applyFont="1" applyAlignment="1">
      <alignment horizontal="justify" vertical="top" wrapText="1"/>
    </xf>
    <xf numFmtId="0" fontId="0" fillId="0" borderId="0" xfId="0" applyFont="1" applyAlignment="1">
      <alignment horizontal="justify" vertical="center" wrapText="1"/>
    </xf>
    <xf numFmtId="0" fontId="0" fillId="0" borderId="0" xfId="0" applyFont="1" applyAlignment="1">
      <alignment horizontal="left" vertical="top" wrapText="1"/>
    </xf>
    <xf numFmtId="15" fontId="0" fillId="0" borderId="0" xfId="0" applyNumberFormat="1" applyFont="1" applyAlignment="1">
      <alignment horizontal="left"/>
    </xf>
    <xf numFmtId="0" fontId="0" fillId="0" borderId="0" xfId="0" applyFont="1" applyAlignment="1">
      <alignment vertical="top" wrapText="1"/>
    </xf>
    <xf numFmtId="0" fontId="8" fillId="0" borderId="0" xfId="0" applyFont="1" applyAlignment="1">
      <alignment vertical="top" wrapText="1"/>
    </xf>
    <xf numFmtId="0" fontId="3" fillId="0" borderId="0" xfId="0" applyFont="1" applyAlignment="1">
      <alignment horizontal="center" vertical="top"/>
    </xf>
    <xf numFmtId="0" fontId="8" fillId="0" borderId="0" xfId="0" applyFont="1" applyAlignment="1">
      <alignment horizontal="left" vertical="top" wrapText="1"/>
    </xf>
    <xf numFmtId="0" fontId="0" fillId="0" borderId="0" xfId="0" applyAlignment="1">
      <alignment horizontal="left" vertical="top" wrapText="1"/>
    </xf>
    <xf numFmtId="0" fontId="0" fillId="0" borderId="0" xfId="0" applyFont="1" applyFill="1" applyAlignment="1">
      <alignment horizontal="justify" vertical="top" wrapText="1"/>
    </xf>
    <xf numFmtId="0" fontId="0" fillId="0" borderId="0" xfId="0" applyAlignment="1">
      <alignment horizontal="justify" vertical="center" wrapText="1"/>
    </xf>
    <xf numFmtId="0" fontId="0" fillId="0" borderId="0" xfId="0" applyFill="1" applyAlignment="1">
      <alignment horizontal="justify" vertical="center" wrapText="1"/>
    </xf>
    <xf numFmtId="0" fontId="0" fillId="0" borderId="0" xfId="0" applyFill="1" applyAlignment="1">
      <alignment vertical="center"/>
    </xf>
    <xf numFmtId="0" fontId="0" fillId="0" borderId="0" xfId="0" applyFont="1" applyFill="1" applyAlignment="1">
      <alignment horizontal="justify" vertical="center" wrapText="1"/>
    </xf>
    <xf numFmtId="0" fontId="0" fillId="0" borderId="0" xfId="0" applyFont="1" applyFill="1" applyAlignment="1">
      <alignment vertical="center"/>
    </xf>
    <xf numFmtId="0" fontId="0" fillId="0" borderId="0" xfId="0" applyFont="1" applyAlignment="1">
      <alignment/>
    </xf>
    <xf numFmtId="0" fontId="0" fillId="0" borderId="0" xfId="0" applyAlignment="1">
      <alignment vertical="center" wrapText="1"/>
    </xf>
    <xf numFmtId="0" fontId="0" fillId="0" borderId="0" xfId="0" applyAlignment="1">
      <alignment vertical="center"/>
    </xf>
    <xf numFmtId="0" fontId="0" fillId="0" borderId="0" xfId="0" applyFont="1" applyFill="1" applyAlignment="1">
      <alignment/>
    </xf>
    <xf numFmtId="0" fontId="7" fillId="0" borderId="0" xfId="0" applyFont="1" applyFill="1" applyAlignment="1">
      <alignment horizontal="justify" vertical="center" wrapText="1"/>
    </xf>
    <xf numFmtId="0" fontId="7" fillId="0" borderId="0" xfId="0" applyFont="1" applyFill="1" applyAlignment="1">
      <alignment vertical="center"/>
    </xf>
    <xf numFmtId="0" fontId="7" fillId="0" borderId="0" xfId="0" applyFont="1" applyAlignment="1">
      <alignment/>
    </xf>
    <xf numFmtId="0" fontId="0" fillId="0" borderId="0" xfId="0" applyFont="1" applyAlignment="1">
      <alignment vertical="center"/>
    </xf>
    <xf numFmtId="0" fontId="11" fillId="0" borderId="0" xfId="0" applyFont="1" applyAlignment="1">
      <alignment horizontal="justify" vertical="top" wrapText="1"/>
    </xf>
    <xf numFmtId="0" fontId="8" fillId="0" borderId="0" xfId="0" applyFont="1" applyFill="1" applyAlignment="1">
      <alignment vertical="center"/>
    </xf>
    <xf numFmtId="0" fontId="8" fillId="0" borderId="0" xfId="0" applyFont="1" applyAlignment="1">
      <alignment/>
    </xf>
    <xf numFmtId="0" fontId="7" fillId="0" borderId="11" xfId="21" applyFont="1" applyBorder="1" applyAlignment="1">
      <alignment horizontal="center"/>
      <protection/>
    </xf>
    <xf numFmtId="0" fontId="0" fillId="0" borderId="11" xfId="21" applyFont="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AddInfo_Q106"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46</xdr:row>
      <xdr:rowOff>114300</xdr:rowOff>
    </xdr:from>
    <xdr:to>
      <xdr:col>7</xdr:col>
      <xdr:colOff>142875</xdr:colOff>
      <xdr:row>46</xdr:row>
      <xdr:rowOff>114300</xdr:rowOff>
    </xdr:to>
    <xdr:sp>
      <xdr:nvSpPr>
        <xdr:cNvPr id="1" name="Line 1"/>
        <xdr:cNvSpPr>
          <a:spLocks/>
        </xdr:cNvSpPr>
      </xdr:nvSpPr>
      <xdr:spPr>
        <a:xfrm>
          <a:off x="5581650" y="7334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6"/>
  <sheetViews>
    <sheetView view="pageBreakPreview" zoomScaleSheetLayoutView="100" workbookViewId="0" topLeftCell="A10">
      <selection activeCell="C18" sqref="C18"/>
    </sheetView>
  </sheetViews>
  <sheetFormatPr defaultColWidth="9.33203125" defaultRowHeight="10.5"/>
  <cols>
    <col min="1" max="1" width="9.16015625" style="0" customWidth="1"/>
    <col min="2" max="2" width="34" style="0" customWidth="1"/>
    <col min="3" max="3" width="14.83203125" style="115" customWidth="1"/>
    <col min="4" max="4" width="2.33203125" style="0" customWidth="1"/>
    <col min="5" max="5" width="13.16015625" style="115" customWidth="1"/>
    <col min="6" max="6" width="2.16015625" style="0" customWidth="1"/>
    <col min="7" max="7" width="13.83203125" style="115" customWidth="1"/>
    <col min="8" max="8" width="2.5" style="0" customWidth="1"/>
    <col min="9" max="9" width="15.16015625" style="0" bestFit="1" customWidth="1"/>
    <col min="10" max="10" width="10.16015625" style="0" customWidth="1"/>
    <col min="11" max="11" width="10.16015625" style="0" hidden="1" customWidth="1"/>
    <col min="12" max="12" width="8" style="0" customWidth="1"/>
    <col min="13" max="13" width="17" style="0" customWidth="1"/>
    <col min="14" max="14" width="11.33203125" style="0" customWidth="1"/>
    <col min="15" max="15" width="10.83203125" style="0" customWidth="1"/>
    <col min="16" max="16" width="8.16015625" style="0" customWidth="1"/>
    <col min="17" max="17" width="6.66015625" style="0" customWidth="1"/>
  </cols>
  <sheetData>
    <row r="1" spans="1:11" ht="18">
      <c r="A1" s="2"/>
      <c r="B1" s="310" t="s">
        <v>10</v>
      </c>
      <c r="C1" s="310"/>
      <c r="D1" s="310"/>
      <c r="E1" s="310"/>
      <c r="F1" s="310"/>
      <c r="G1" s="310"/>
      <c r="H1" s="310"/>
      <c r="I1" s="310"/>
      <c r="J1" s="2"/>
      <c r="K1" s="2"/>
    </row>
    <row r="2" spans="1:11" ht="12.75">
      <c r="A2" s="2"/>
      <c r="B2" s="311" t="s">
        <v>11</v>
      </c>
      <c r="C2" s="311"/>
      <c r="D2" s="311"/>
      <c r="E2" s="311"/>
      <c r="F2" s="311"/>
      <c r="G2" s="311"/>
      <c r="H2" s="311"/>
      <c r="I2" s="311"/>
      <c r="J2" s="2"/>
      <c r="K2" s="2"/>
    </row>
    <row r="3" spans="1:11" ht="12.75">
      <c r="A3" s="2"/>
      <c r="B3" s="311" t="s">
        <v>202</v>
      </c>
      <c r="C3" s="311"/>
      <c r="D3" s="311"/>
      <c r="E3" s="311"/>
      <c r="F3" s="311"/>
      <c r="G3" s="311"/>
      <c r="H3" s="311"/>
      <c r="I3" s="311"/>
      <c r="J3" s="2"/>
      <c r="K3" s="2"/>
    </row>
    <row r="4" spans="1:11" ht="12.75">
      <c r="A4" s="2"/>
      <c r="B4" s="5"/>
      <c r="C4" s="2"/>
      <c r="D4" s="5"/>
      <c r="E4" s="2"/>
      <c r="F4" s="5"/>
      <c r="G4" s="2"/>
      <c r="H4" s="5"/>
      <c r="I4" s="5"/>
      <c r="J4" s="2"/>
      <c r="K4" s="2"/>
    </row>
    <row r="5" spans="1:11" ht="12.75">
      <c r="A5" s="2"/>
      <c r="B5" s="1" t="s">
        <v>0</v>
      </c>
      <c r="C5" s="2"/>
      <c r="D5" s="2"/>
      <c r="E5" s="2"/>
      <c r="F5" s="2"/>
      <c r="G5" s="2"/>
      <c r="H5" s="2"/>
      <c r="I5" s="2"/>
      <c r="J5" s="2"/>
      <c r="K5" s="2"/>
    </row>
    <row r="6" spans="1:16" ht="12.75">
      <c r="A6" s="2"/>
      <c r="B6" s="1"/>
      <c r="C6" s="2"/>
      <c r="D6" s="2"/>
      <c r="E6" s="2"/>
      <c r="F6" s="2"/>
      <c r="G6" s="2"/>
      <c r="H6" s="2"/>
      <c r="I6" s="2"/>
      <c r="J6" s="2"/>
      <c r="K6" s="2"/>
      <c r="M6" s="144"/>
      <c r="N6" s="145"/>
      <c r="O6" s="145"/>
      <c r="P6" s="146"/>
    </row>
    <row r="7" spans="1:16" ht="12.75">
      <c r="A7" s="2"/>
      <c r="B7" s="2"/>
      <c r="C7" s="312" t="s">
        <v>60</v>
      </c>
      <c r="D7" s="312"/>
      <c r="E7" s="312"/>
      <c r="F7" s="2"/>
      <c r="G7" s="312" t="s">
        <v>61</v>
      </c>
      <c r="H7" s="312"/>
      <c r="I7" s="312"/>
      <c r="J7" s="126"/>
      <c r="K7" s="126"/>
      <c r="M7" s="144"/>
      <c r="N7" s="145"/>
      <c r="O7" s="145"/>
      <c r="P7" s="146"/>
    </row>
    <row r="8" spans="1:18" ht="12.75">
      <c r="A8" s="2"/>
      <c r="B8" s="6"/>
      <c r="C8" s="62" t="s">
        <v>1</v>
      </c>
      <c r="D8" s="20"/>
      <c r="E8" s="62" t="s">
        <v>116</v>
      </c>
      <c r="F8" s="20"/>
      <c r="G8" s="62" t="s">
        <v>1</v>
      </c>
      <c r="H8" s="20"/>
      <c r="I8" s="13" t="s">
        <v>116</v>
      </c>
      <c r="J8" s="211"/>
      <c r="K8" s="212"/>
      <c r="L8" s="144"/>
      <c r="M8" s="144"/>
      <c r="N8" s="144"/>
      <c r="O8" s="144"/>
      <c r="P8" s="144"/>
      <c r="Q8" s="144"/>
      <c r="R8" s="144"/>
    </row>
    <row r="9" spans="1:18" ht="12.75">
      <c r="A9" s="2"/>
      <c r="B9" s="6"/>
      <c r="C9" s="62" t="s">
        <v>115</v>
      </c>
      <c r="D9" s="20"/>
      <c r="E9" s="62" t="s">
        <v>6</v>
      </c>
      <c r="F9" s="20"/>
      <c r="G9" s="62" t="s">
        <v>115</v>
      </c>
      <c r="H9" s="20"/>
      <c r="I9" s="13" t="s">
        <v>6</v>
      </c>
      <c r="J9" s="211"/>
      <c r="K9" s="144"/>
      <c r="L9" s="213"/>
      <c r="M9" s="144"/>
      <c r="N9" s="147"/>
      <c r="O9" s="147"/>
      <c r="P9" s="146"/>
      <c r="Q9" s="144"/>
      <c r="R9" s="144"/>
    </row>
    <row r="10" spans="1:18" ht="12.75">
      <c r="A10" s="2"/>
      <c r="B10" s="6"/>
      <c r="C10" s="62" t="s">
        <v>2</v>
      </c>
      <c r="D10" s="20"/>
      <c r="E10" s="62" t="s">
        <v>2</v>
      </c>
      <c r="F10" s="20"/>
      <c r="G10" s="62" t="s">
        <v>117</v>
      </c>
      <c r="H10" s="20"/>
      <c r="I10" s="13" t="s">
        <v>118</v>
      </c>
      <c r="J10" s="211"/>
      <c r="K10" s="144"/>
      <c r="L10" s="213"/>
      <c r="M10" s="144"/>
      <c r="N10" s="212"/>
      <c r="O10" s="212"/>
      <c r="P10" s="146"/>
      <c r="Q10" s="144"/>
      <c r="R10" s="144"/>
    </row>
    <row r="11" spans="1:18" s="49" customFormat="1" ht="12.75">
      <c r="A11" s="148"/>
      <c r="C11" s="135">
        <v>39172</v>
      </c>
      <c r="D11" s="150"/>
      <c r="E11" s="135">
        <v>38807</v>
      </c>
      <c r="F11" s="150"/>
      <c r="G11" s="135">
        <v>39172</v>
      </c>
      <c r="H11" s="150"/>
      <c r="I11" s="135">
        <v>38807</v>
      </c>
      <c r="J11" s="211"/>
      <c r="K11" s="214"/>
      <c r="L11" s="156"/>
      <c r="M11" s="215"/>
      <c r="N11" s="58"/>
      <c r="O11" s="58"/>
      <c r="P11" s="127"/>
      <c r="Q11" s="216"/>
      <c r="R11" s="214"/>
    </row>
    <row r="12" spans="1:18" ht="12.75">
      <c r="A12" s="2"/>
      <c r="B12" s="6"/>
      <c r="C12" s="62" t="s">
        <v>4</v>
      </c>
      <c r="D12" s="20"/>
      <c r="E12" s="62" t="s">
        <v>4</v>
      </c>
      <c r="F12" s="20"/>
      <c r="G12" s="62" t="s">
        <v>4</v>
      </c>
      <c r="H12" s="20"/>
      <c r="I12" s="13" t="s">
        <v>4</v>
      </c>
      <c r="J12" s="211"/>
      <c r="K12" s="144"/>
      <c r="L12" s="213"/>
      <c r="M12" s="215"/>
      <c r="N12" s="58"/>
      <c r="O12" s="58"/>
      <c r="P12" s="127"/>
      <c r="Q12" s="216"/>
      <c r="R12" s="144"/>
    </row>
    <row r="13" spans="1:18" ht="12.75">
      <c r="A13" s="2"/>
      <c r="B13" s="6"/>
      <c r="D13" s="6"/>
      <c r="F13" s="6"/>
      <c r="H13" s="6"/>
      <c r="I13" s="6"/>
      <c r="J13" s="217"/>
      <c r="K13" s="144"/>
      <c r="L13" s="218"/>
      <c r="M13" s="215"/>
      <c r="N13" s="58"/>
      <c r="O13" s="58"/>
      <c r="P13" s="127"/>
      <c r="Q13" s="216"/>
      <c r="R13" s="144"/>
    </row>
    <row r="14" spans="1:18" ht="12.75">
      <c r="A14" s="2"/>
      <c r="B14" s="6" t="s">
        <v>5</v>
      </c>
      <c r="C14" s="7">
        <v>34435</v>
      </c>
      <c r="D14" s="7"/>
      <c r="E14" s="36">
        <v>34592</v>
      </c>
      <c r="F14" s="7"/>
      <c r="G14" s="116">
        <v>34435</v>
      </c>
      <c r="H14" s="7"/>
      <c r="I14" s="7">
        <v>34592</v>
      </c>
      <c r="J14" s="169"/>
      <c r="K14" s="169"/>
      <c r="L14" s="219"/>
      <c r="M14" s="215"/>
      <c r="N14" s="220"/>
      <c r="O14" s="58"/>
      <c r="P14" s="127"/>
      <c r="Q14" s="216"/>
      <c r="R14" s="144"/>
    </row>
    <row r="15" spans="1:18" ht="12.75">
      <c r="A15" s="2"/>
      <c r="B15" s="112"/>
      <c r="C15" s="125"/>
      <c r="D15" s="7"/>
      <c r="E15" s="154"/>
      <c r="F15" s="7"/>
      <c r="G15" s="116"/>
      <c r="H15" s="7"/>
      <c r="I15" s="7"/>
      <c r="J15" s="221"/>
      <c r="K15" s="221"/>
      <c r="L15" s="144"/>
      <c r="M15" s="144"/>
      <c r="N15" s="220"/>
      <c r="O15" s="220"/>
      <c r="P15" s="144"/>
      <c r="Q15" s="144"/>
      <c r="R15" s="144"/>
    </row>
    <row r="16" spans="1:18" ht="12.75">
      <c r="A16" s="2"/>
      <c r="B16" s="6" t="s">
        <v>97</v>
      </c>
      <c r="C16" s="7">
        <v>-36472</v>
      </c>
      <c r="D16" s="7"/>
      <c r="E16" s="36">
        <v>-37515</v>
      </c>
      <c r="F16" s="7"/>
      <c r="G16" s="116">
        <v>-36472</v>
      </c>
      <c r="H16" s="7"/>
      <c r="I16" s="7">
        <v>-37515</v>
      </c>
      <c r="J16" s="169"/>
      <c r="K16" s="169"/>
      <c r="L16" s="219"/>
      <c r="M16" s="144"/>
      <c r="N16" s="144"/>
      <c r="O16" s="144"/>
      <c r="P16" s="144"/>
      <c r="Q16" s="144"/>
      <c r="R16" s="144"/>
    </row>
    <row r="17" spans="1:18" ht="12.75">
      <c r="A17" s="2"/>
      <c r="B17" s="112"/>
      <c r="C17" s="7"/>
      <c r="D17" s="7"/>
      <c r="E17" s="7"/>
      <c r="F17" s="7"/>
      <c r="G17" s="116"/>
      <c r="H17" s="7"/>
      <c r="I17" s="7"/>
      <c r="J17" s="169"/>
      <c r="K17" s="169"/>
      <c r="L17" s="144"/>
      <c r="M17" s="144"/>
      <c r="N17" s="144"/>
      <c r="O17" s="144"/>
      <c r="P17" s="144"/>
      <c r="Q17" s="144"/>
      <c r="R17" s="144"/>
    </row>
    <row r="18" spans="1:18" ht="12.75">
      <c r="A18" s="2"/>
      <c r="B18" s="6" t="s">
        <v>164</v>
      </c>
      <c r="C18" s="7">
        <v>2694</v>
      </c>
      <c r="D18" s="7"/>
      <c r="E18" s="36">
        <v>1698</v>
      </c>
      <c r="F18" s="7"/>
      <c r="G18" s="116">
        <v>2694</v>
      </c>
      <c r="H18" s="7"/>
      <c r="I18" s="7">
        <v>1698</v>
      </c>
      <c r="J18" s="169"/>
      <c r="K18" s="169"/>
      <c r="L18" s="219"/>
      <c r="M18" s="215"/>
      <c r="N18" s="144"/>
      <c r="O18" s="58"/>
      <c r="P18" s="144"/>
      <c r="Q18" s="144"/>
      <c r="R18" s="144"/>
    </row>
    <row r="19" spans="1:18" ht="12.75">
      <c r="A19" s="2"/>
      <c r="B19" s="6"/>
      <c r="C19" s="116"/>
      <c r="D19" s="7"/>
      <c r="E19" s="116"/>
      <c r="F19" s="7"/>
      <c r="G19" s="116"/>
      <c r="H19" s="7"/>
      <c r="I19" s="116"/>
      <c r="J19" s="169"/>
      <c r="K19" s="169"/>
      <c r="L19" s="144"/>
      <c r="M19" s="144"/>
      <c r="N19" s="144"/>
      <c r="O19" s="144"/>
      <c r="P19" s="144"/>
      <c r="Q19" s="144"/>
      <c r="R19" s="144"/>
    </row>
    <row r="20" spans="1:18" ht="12.75">
      <c r="A20" s="2"/>
      <c r="B20" s="6" t="s">
        <v>7</v>
      </c>
      <c r="C20" s="117">
        <v>-155</v>
      </c>
      <c r="D20" s="7"/>
      <c r="E20" s="8">
        <v>-97</v>
      </c>
      <c r="F20" s="7"/>
      <c r="G20" s="117">
        <v>-155</v>
      </c>
      <c r="H20" s="7"/>
      <c r="I20" s="8">
        <v>-97</v>
      </c>
      <c r="J20" s="169"/>
      <c r="K20" s="169"/>
      <c r="L20" s="219"/>
      <c r="M20" s="215"/>
      <c r="N20" s="144"/>
      <c r="O20" s="58"/>
      <c r="P20" s="144"/>
      <c r="Q20" s="144"/>
      <c r="R20" s="144"/>
    </row>
    <row r="21" spans="1:18" ht="12.75">
      <c r="A21" s="2"/>
      <c r="B21" s="6"/>
      <c r="C21" s="116"/>
      <c r="D21" s="7"/>
      <c r="E21" s="116"/>
      <c r="F21" s="7"/>
      <c r="G21" s="116"/>
      <c r="H21" s="7"/>
      <c r="I21" s="116"/>
      <c r="J21" s="169"/>
      <c r="K21" s="169"/>
      <c r="L21" s="144"/>
      <c r="M21" s="215"/>
      <c r="N21" s="144"/>
      <c r="O21" s="58"/>
      <c r="P21" s="144"/>
      <c r="Q21" s="144"/>
      <c r="R21" s="144"/>
    </row>
    <row r="22" spans="1:18" ht="12.75">
      <c r="A22" s="2"/>
      <c r="B22" s="9" t="s">
        <v>198</v>
      </c>
      <c r="C22" s="116">
        <v>502</v>
      </c>
      <c r="D22" s="7"/>
      <c r="E22" s="116">
        <v>-1322</v>
      </c>
      <c r="F22" s="7"/>
      <c r="G22" s="116">
        <v>502</v>
      </c>
      <c r="H22" s="7"/>
      <c r="I22" s="116">
        <v>-1322</v>
      </c>
      <c r="J22" s="169"/>
      <c r="K22" s="169"/>
      <c r="L22" s="219"/>
      <c r="M22" s="144"/>
      <c r="N22" s="144"/>
      <c r="O22" s="58"/>
      <c r="P22" s="144"/>
      <c r="Q22" s="144"/>
      <c r="R22" s="144"/>
    </row>
    <row r="23" spans="1:18" ht="12.75">
      <c r="A23" s="2"/>
      <c r="B23" s="6"/>
      <c r="C23" s="116"/>
      <c r="D23" s="7"/>
      <c r="E23" s="116"/>
      <c r="F23" s="7"/>
      <c r="G23" s="116"/>
      <c r="H23" s="7"/>
      <c r="I23" s="116"/>
      <c r="J23" s="169"/>
      <c r="K23" s="169"/>
      <c r="L23" s="144"/>
      <c r="M23" s="144"/>
      <c r="N23" s="144"/>
      <c r="O23" s="144"/>
      <c r="P23" s="144"/>
      <c r="Q23" s="144"/>
      <c r="R23" s="144"/>
    </row>
    <row r="24" spans="1:18" ht="12.75">
      <c r="A24" s="2"/>
      <c r="B24" s="6" t="s">
        <v>8</v>
      </c>
      <c r="C24" s="151">
        <v>-439</v>
      </c>
      <c r="D24" s="82"/>
      <c r="E24" s="82">
        <v>-124</v>
      </c>
      <c r="F24" s="82"/>
      <c r="G24" s="151">
        <v>-439</v>
      </c>
      <c r="H24" s="82"/>
      <c r="I24" s="82">
        <v>-124</v>
      </c>
      <c r="J24" s="169"/>
      <c r="K24" s="169"/>
      <c r="L24" s="219"/>
      <c r="M24" s="144"/>
      <c r="N24" s="144"/>
      <c r="O24" s="144"/>
      <c r="P24" s="144"/>
      <c r="Q24" s="144"/>
      <c r="R24" s="144"/>
    </row>
    <row r="25" spans="1:18" ht="12.75">
      <c r="A25" s="2"/>
      <c r="B25" s="6"/>
      <c r="C25" s="116"/>
      <c r="D25" s="7"/>
      <c r="E25" s="116"/>
      <c r="F25" s="7"/>
      <c r="G25" s="116"/>
      <c r="H25" s="7"/>
      <c r="I25" s="116"/>
      <c r="J25" s="169"/>
      <c r="K25" s="169"/>
      <c r="L25" s="144"/>
      <c r="M25" s="144"/>
      <c r="N25" s="144"/>
      <c r="O25" s="144"/>
      <c r="P25" s="144"/>
      <c r="Q25" s="144"/>
      <c r="R25" s="144"/>
    </row>
    <row r="26" spans="1:18" ht="13.5" thickBot="1">
      <c r="A26" s="2"/>
      <c r="B26" s="6" t="s">
        <v>197</v>
      </c>
      <c r="C26" s="170">
        <v>63</v>
      </c>
      <c r="D26" s="82"/>
      <c r="E26" s="170">
        <v>-1446</v>
      </c>
      <c r="F26" s="82"/>
      <c r="G26" s="170">
        <v>63</v>
      </c>
      <c r="H26" s="82"/>
      <c r="I26" s="170">
        <v>-1446</v>
      </c>
      <c r="J26" s="169"/>
      <c r="K26" s="169"/>
      <c r="L26" s="219"/>
      <c r="M26" s="144"/>
      <c r="N26" s="144"/>
      <c r="O26" s="144"/>
      <c r="P26" s="144"/>
      <c r="Q26" s="144"/>
      <c r="R26" s="144"/>
    </row>
    <row r="27" spans="1:18" ht="12.75">
      <c r="A27" s="2"/>
      <c r="B27" s="6"/>
      <c r="C27" s="151"/>
      <c r="D27" s="82"/>
      <c r="E27" s="151"/>
      <c r="F27" s="82"/>
      <c r="G27" s="151"/>
      <c r="H27" s="82"/>
      <c r="I27" s="151"/>
      <c r="J27" s="169"/>
      <c r="K27" s="169"/>
      <c r="L27" s="219"/>
      <c r="M27" s="144"/>
      <c r="N27" s="144"/>
      <c r="O27" s="144"/>
      <c r="P27" s="144"/>
      <c r="Q27" s="144"/>
      <c r="R27" s="144"/>
    </row>
    <row r="28" spans="1:18" ht="12.75">
      <c r="A28" s="2"/>
      <c r="B28" s="6"/>
      <c r="C28" s="116"/>
      <c r="D28" s="7"/>
      <c r="E28" s="116"/>
      <c r="F28" s="7"/>
      <c r="G28" s="116"/>
      <c r="H28" s="7"/>
      <c r="I28" s="116"/>
      <c r="J28" s="169"/>
      <c r="K28" s="169"/>
      <c r="L28" s="219"/>
      <c r="M28" s="144"/>
      <c r="N28" s="144"/>
      <c r="O28" s="144"/>
      <c r="P28" s="144"/>
      <c r="Q28" s="144"/>
      <c r="R28" s="144"/>
    </row>
    <row r="29" spans="1:18" ht="12.75">
      <c r="A29" s="2"/>
      <c r="B29" s="6" t="s">
        <v>177</v>
      </c>
      <c r="C29" s="116"/>
      <c r="D29" s="7"/>
      <c r="E29" s="116"/>
      <c r="F29" s="7"/>
      <c r="G29" s="116"/>
      <c r="H29" s="7"/>
      <c r="I29" s="116"/>
      <c r="J29" s="169"/>
      <c r="K29" s="169"/>
      <c r="L29" s="144"/>
      <c r="M29" s="144"/>
      <c r="N29" s="144"/>
      <c r="O29" s="144"/>
      <c r="P29" s="144"/>
      <c r="Q29" s="144"/>
      <c r="R29" s="144"/>
    </row>
    <row r="30" spans="1:18" s="26" customFormat="1" ht="12.75">
      <c r="A30" s="5"/>
      <c r="B30" s="26" t="s">
        <v>192</v>
      </c>
      <c r="C30" s="36">
        <v>-39</v>
      </c>
      <c r="D30" s="36">
        <v>0</v>
      </c>
      <c r="E30" s="36">
        <v>-1458</v>
      </c>
      <c r="F30" s="36">
        <v>0</v>
      </c>
      <c r="G30" s="36">
        <v>-39</v>
      </c>
      <c r="H30" s="36"/>
      <c r="I30" s="36">
        <v>-1458</v>
      </c>
      <c r="J30" s="222"/>
      <c r="K30" s="222"/>
      <c r="L30" s="223"/>
      <c r="M30" s="223"/>
      <c r="N30" s="223"/>
      <c r="O30" s="223"/>
      <c r="P30" s="223"/>
      <c r="Q30" s="223"/>
      <c r="R30" s="223"/>
    </row>
    <row r="31" spans="1:18" s="26" customFormat="1" ht="12.75">
      <c r="A31" s="5"/>
      <c r="B31" s="26" t="s">
        <v>9</v>
      </c>
      <c r="C31" s="173">
        <v>102</v>
      </c>
      <c r="D31" s="36"/>
      <c r="E31" s="173">
        <v>12</v>
      </c>
      <c r="F31" s="36"/>
      <c r="G31" s="173">
        <v>102</v>
      </c>
      <c r="H31" s="36"/>
      <c r="I31" s="173">
        <v>12</v>
      </c>
      <c r="J31" s="222"/>
      <c r="K31" s="222"/>
      <c r="L31" s="224"/>
      <c r="M31" s="223"/>
      <c r="N31" s="223"/>
      <c r="O31" s="223"/>
      <c r="P31" s="223"/>
      <c r="Q31" s="223"/>
      <c r="R31" s="223"/>
    </row>
    <row r="32" spans="1:18" s="26" customFormat="1" ht="13.5" thickBot="1">
      <c r="A32" s="5"/>
      <c r="B32" s="26" t="s">
        <v>197</v>
      </c>
      <c r="C32" s="175">
        <v>63</v>
      </c>
      <c r="D32" s="36"/>
      <c r="E32" s="175">
        <v>-1446</v>
      </c>
      <c r="F32" s="36"/>
      <c r="G32" s="175">
        <v>63</v>
      </c>
      <c r="H32" s="36"/>
      <c r="I32" s="175">
        <v>-1446</v>
      </c>
      <c r="J32" s="222"/>
      <c r="K32" s="222"/>
      <c r="L32" s="224"/>
      <c r="M32" s="223"/>
      <c r="N32" s="223"/>
      <c r="O32" s="223"/>
      <c r="P32" s="223"/>
      <c r="Q32" s="223"/>
      <c r="R32" s="223"/>
    </row>
    <row r="33" spans="1:18" ht="12.75">
      <c r="A33" s="2"/>
      <c r="B33" s="6"/>
      <c r="C33" s="151"/>
      <c r="D33" s="7"/>
      <c r="E33" s="151"/>
      <c r="F33" s="7"/>
      <c r="G33" s="151"/>
      <c r="H33" s="7"/>
      <c r="I33" s="151"/>
      <c r="J33" s="169"/>
      <c r="K33" s="169"/>
      <c r="L33" s="219"/>
      <c r="M33" s="144"/>
      <c r="N33" s="144"/>
      <c r="O33" s="144"/>
      <c r="P33" s="144"/>
      <c r="Q33" s="144"/>
      <c r="R33" s="144"/>
    </row>
    <row r="34" spans="1:18" ht="12.75">
      <c r="A34" s="2"/>
      <c r="B34" s="6"/>
      <c r="C34" s="116"/>
      <c r="D34" s="7"/>
      <c r="E34" s="116"/>
      <c r="F34" s="7"/>
      <c r="G34" s="116"/>
      <c r="H34" s="7"/>
      <c r="I34" s="116"/>
      <c r="J34" s="127"/>
      <c r="K34" s="127"/>
      <c r="L34" s="144"/>
      <c r="M34" s="144"/>
      <c r="N34" s="144"/>
      <c r="O34" s="144"/>
      <c r="P34" s="144"/>
      <c r="Q34" s="144"/>
      <c r="R34" s="144"/>
    </row>
    <row r="35" spans="1:18" ht="12.75">
      <c r="A35" s="2"/>
      <c r="B35" s="6" t="s">
        <v>199</v>
      </c>
      <c r="C35" s="116"/>
      <c r="D35" s="7"/>
      <c r="E35" s="116"/>
      <c r="F35" s="7"/>
      <c r="G35" s="116"/>
      <c r="H35" s="7"/>
      <c r="I35" s="116"/>
      <c r="J35" s="127"/>
      <c r="K35" s="127"/>
      <c r="L35" s="144"/>
      <c r="M35" s="144"/>
      <c r="N35" s="144"/>
      <c r="O35" s="144"/>
      <c r="P35" s="144"/>
      <c r="Q35" s="144"/>
      <c r="R35" s="144"/>
    </row>
    <row r="36" spans="1:18" ht="13.5" thickBot="1">
      <c r="A36" s="2"/>
      <c r="B36" s="6" t="s">
        <v>12</v>
      </c>
      <c r="C36" s="180">
        <f>NOTES!J224</f>
        <v>-0.018095432527235947</v>
      </c>
      <c r="D36" s="181"/>
      <c r="E36" s="180">
        <f>I36</f>
        <v>-0.68</v>
      </c>
      <c r="F36" s="181"/>
      <c r="G36" s="180">
        <f>C36</f>
        <v>-0.018095432527235947</v>
      </c>
      <c r="H36" s="181"/>
      <c r="I36" s="180">
        <v>-0.68</v>
      </c>
      <c r="J36" s="127"/>
      <c r="K36" s="127"/>
      <c r="L36" s="144"/>
      <c r="M36" s="144"/>
      <c r="N36" s="144"/>
      <c r="O36" s="144"/>
      <c r="P36" s="144"/>
      <c r="Q36" s="144"/>
      <c r="R36" s="144"/>
    </row>
    <row r="37" spans="1:18" ht="14.25" thickBot="1" thickTop="1">
      <c r="A37" s="2"/>
      <c r="B37" s="6" t="s">
        <v>13</v>
      </c>
      <c r="C37" s="182">
        <v>0</v>
      </c>
      <c r="D37" s="181"/>
      <c r="E37" s="182">
        <v>0</v>
      </c>
      <c r="F37" s="183"/>
      <c r="G37" s="182">
        <v>0</v>
      </c>
      <c r="H37" s="181"/>
      <c r="I37" s="182">
        <v>0</v>
      </c>
      <c r="J37" s="127"/>
      <c r="K37" s="127"/>
      <c r="L37" s="144"/>
      <c r="M37" s="144"/>
      <c r="N37" s="144"/>
      <c r="O37" s="144"/>
      <c r="P37" s="144"/>
      <c r="Q37" s="144"/>
      <c r="R37" s="144"/>
    </row>
    <row r="38" spans="1:18" ht="13.5" thickTop="1">
      <c r="A38" s="2"/>
      <c r="B38" s="6"/>
      <c r="C38" s="155"/>
      <c r="D38" s="77"/>
      <c r="E38" s="166"/>
      <c r="F38" s="92"/>
      <c r="G38" s="155"/>
      <c r="H38" s="77"/>
      <c r="I38" s="155"/>
      <c r="J38" s="127"/>
      <c r="K38" s="127"/>
      <c r="L38" s="144"/>
      <c r="M38" s="144"/>
      <c r="N38" s="144"/>
      <c r="O38" s="144"/>
      <c r="P38" s="144"/>
      <c r="Q38" s="144"/>
      <c r="R38" s="144"/>
    </row>
    <row r="39" spans="1:18" ht="12.75">
      <c r="A39" s="2"/>
      <c r="B39" s="6"/>
      <c r="C39" s="155"/>
      <c r="D39" s="77"/>
      <c r="E39" s="166"/>
      <c r="F39" s="92"/>
      <c r="G39" s="155"/>
      <c r="H39" s="77"/>
      <c r="I39" s="155"/>
      <c r="J39" s="127"/>
      <c r="K39" s="127"/>
      <c r="L39" s="144"/>
      <c r="M39" s="144"/>
      <c r="N39" s="144"/>
      <c r="O39" s="144"/>
      <c r="P39" s="144"/>
      <c r="Q39" s="144"/>
      <c r="R39" s="144"/>
    </row>
    <row r="40" spans="1:18" ht="12.75">
      <c r="A40" s="2"/>
      <c r="B40" s="6"/>
      <c r="C40" s="155"/>
      <c r="D40" s="77"/>
      <c r="E40" s="166"/>
      <c r="F40" s="92"/>
      <c r="G40" s="155"/>
      <c r="H40" s="77"/>
      <c r="I40" s="155"/>
      <c r="J40" s="127"/>
      <c r="K40" s="127"/>
      <c r="L40" s="144"/>
      <c r="M40" s="144"/>
      <c r="N40" s="144"/>
      <c r="O40" s="144"/>
      <c r="P40" s="144"/>
      <c r="Q40" s="144"/>
      <c r="R40" s="144"/>
    </row>
    <row r="41" spans="1:18" ht="12.75">
      <c r="A41" s="2"/>
      <c r="B41" s="2"/>
      <c r="C41" s="4"/>
      <c r="D41" s="7"/>
      <c r="E41" s="4"/>
      <c r="F41" s="7"/>
      <c r="G41" s="4"/>
      <c r="H41" s="7"/>
      <c r="I41" s="4"/>
      <c r="J41" s="127"/>
      <c r="K41" s="127"/>
      <c r="L41" s="144"/>
      <c r="M41" s="144"/>
      <c r="N41" s="144"/>
      <c r="O41" s="144"/>
      <c r="P41" s="144"/>
      <c r="Q41" s="144"/>
      <c r="R41" s="144"/>
    </row>
    <row r="42" spans="1:18" ht="27" customHeight="1">
      <c r="A42" s="2"/>
      <c r="B42" s="309" t="s">
        <v>223</v>
      </c>
      <c r="C42" s="309"/>
      <c r="D42" s="309"/>
      <c r="E42" s="309"/>
      <c r="F42" s="309"/>
      <c r="G42" s="309"/>
      <c r="H42" s="309"/>
      <c r="I42" s="309"/>
      <c r="J42" s="127"/>
      <c r="K42" s="127"/>
      <c r="L42" s="144"/>
      <c r="M42" s="144"/>
      <c r="N42" s="144"/>
      <c r="O42" s="144"/>
      <c r="P42" s="144"/>
      <c r="Q42" s="144"/>
      <c r="R42" s="144"/>
    </row>
    <row r="43" spans="1:18" ht="12.75" customHeight="1">
      <c r="A43" s="2"/>
      <c r="B43" s="47"/>
      <c r="C43" s="47"/>
      <c r="D43" s="47"/>
      <c r="E43" s="47"/>
      <c r="F43" s="47"/>
      <c r="G43" s="47"/>
      <c r="H43" s="47"/>
      <c r="I43" s="47"/>
      <c r="J43" s="127"/>
      <c r="K43" s="127"/>
      <c r="L43" s="144"/>
      <c r="M43" s="144"/>
      <c r="N43" s="144"/>
      <c r="O43" s="144"/>
      <c r="P43" s="144"/>
      <c r="Q43" s="144"/>
      <c r="R43" s="144"/>
    </row>
    <row r="44" spans="10:18" ht="10.5">
      <c r="J44" s="144"/>
      <c r="K44" s="144"/>
      <c r="L44" s="144"/>
      <c r="M44" s="144"/>
      <c r="N44" s="144"/>
      <c r="O44" s="144"/>
      <c r="P44" s="144"/>
      <c r="Q44" s="144"/>
      <c r="R44" s="144"/>
    </row>
    <row r="46" ht="10.5">
      <c r="B46" s="54"/>
    </row>
  </sheetData>
  <mergeCells count="6">
    <mergeCell ref="B42:I42"/>
    <mergeCell ref="B1:I1"/>
    <mergeCell ref="B2:I2"/>
    <mergeCell ref="B3:I3"/>
    <mergeCell ref="C7:E7"/>
    <mergeCell ref="G7:I7"/>
  </mergeCells>
  <printOptions horizontalCentered="1"/>
  <pageMargins left="0.47" right="0.44" top="0.51" bottom="0.7" header="0.31" footer="0.5"/>
  <pageSetup horizontalDpi="600" verticalDpi="600" orientation="portrait" paperSize="9" scale="120"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B1:AM78"/>
  <sheetViews>
    <sheetView view="pageBreakPreview" zoomScaleSheetLayoutView="100" workbookViewId="0" topLeftCell="A32">
      <selection activeCell="B66" sqref="B66"/>
    </sheetView>
  </sheetViews>
  <sheetFormatPr defaultColWidth="9.33203125" defaultRowHeight="10.5"/>
  <cols>
    <col min="1" max="1" width="9.33203125" style="2" customWidth="1"/>
    <col min="2" max="2" width="6.83203125" style="2" customWidth="1"/>
    <col min="3" max="3" width="43.5" style="2" customWidth="1"/>
    <col min="4" max="4" width="14.83203125" style="2" bestFit="1" customWidth="1"/>
    <col min="5" max="5" width="2" style="2" customWidth="1"/>
    <col min="6" max="6" width="14.5" style="2" bestFit="1" customWidth="1"/>
    <col min="7" max="7" width="4.16015625" style="2" customWidth="1"/>
    <col min="8" max="8" width="10.83203125" style="2" customWidth="1"/>
    <col min="9" max="9" width="9" style="2" customWidth="1"/>
    <col min="10" max="10" width="2.66015625" style="2" customWidth="1"/>
    <col min="11" max="11" width="9.66015625" style="2" customWidth="1"/>
    <col min="12" max="12" width="17.33203125" style="2" customWidth="1"/>
    <col min="13" max="13" width="11" style="2" customWidth="1"/>
    <col min="14" max="14" width="10.5" style="2" customWidth="1"/>
    <col min="15" max="15" width="9.66015625" style="2" customWidth="1"/>
    <col min="16" max="16" width="12.5" style="2" customWidth="1"/>
    <col min="17" max="17" width="10.5" style="2" customWidth="1"/>
    <col min="18" max="16384" width="9.33203125" style="2" customWidth="1"/>
  </cols>
  <sheetData>
    <row r="1" spans="2:39" ht="18">
      <c r="B1" s="310" t="s">
        <v>10</v>
      </c>
      <c r="C1" s="310"/>
      <c r="D1" s="313"/>
      <c r="E1" s="313"/>
      <c r="F1" s="313"/>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row>
    <row r="2" spans="2:39" ht="12.75">
      <c r="B2" s="311" t="s">
        <v>11</v>
      </c>
      <c r="C2" s="311"/>
      <c r="D2" s="311"/>
      <c r="E2" s="311"/>
      <c r="F2" s="311"/>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row>
    <row r="3" spans="2:39" ht="12.75">
      <c r="B3" s="311" t="s">
        <v>202</v>
      </c>
      <c r="C3" s="311"/>
      <c r="D3" s="311"/>
      <c r="E3" s="311"/>
      <c r="F3" s="311"/>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row>
    <row r="4" spans="2:39" ht="12.75">
      <c r="B4" s="5"/>
      <c r="C4" s="5"/>
      <c r="D4" s="5"/>
      <c r="E4" s="5"/>
      <c r="F4" s="5"/>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row>
    <row r="5" spans="2:39" ht="12.75">
      <c r="B5" s="1" t="s">
        <v>110</v>
      </c>
      <c r="C5" s="1"/>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row>
    <row r="6" spans="6:39" ht="12.75">
      <c r="F6" s="13" t="s">
        <v>98</v>
      </c>
      <c r="G6" s="126"/>
      <c r="H6" s="126"/>
      <c r="I6" s="126"/>
      <c r="J6" s="126"/>
      <c r="K6" s="126"/>
      <c r="L6" s="225"/>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row>
    <row r="7" spans="2:39" ht="12.75">
      <c r="B7" s="6"/>
      <c r="C7" s="6"/>
      <c r="D7" s="13" t="s">
        <v>114</v>
      </c>
      <c r="E7" s="20"/>
      <c r="F7" s="13" t="s">
        <v>114</v>
      </c>
      <c r="G7" s="126"/>
      <c r="H7" s="126"/>
      <c r="I7" s="126"/>
      <c r="J7" s="126"/>
      <c r="K7" s="126"/>
      <c r="L7" s="52"/>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row>
    <row r="8" spans="2:39" ht="12.75">
      <c r="B8" s="6"/>
      <c r="C8" s="6"/>
      <c r="D8" s="135">
        <v>39172</v>
      </c>
      <c r="E8" s="20"/>
      <c r="F8" s="135">
        <v>39082</v>
      </c>
      <c r="G8" s="126"/>
      <c r="H8" s="126"/>
      <c r="I8" s="126"/>
      <c r="J8" s="126"/>
      <c r="K8" s="126"/>
      <c r="L8" s="52"/>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row>
    <row r="9" spans="2:39" ht="12.75">
      <c r="B9" s="6"/>
      <c r="C9" s="6"/>
      <c r="D9" s="13" t="s">
        <v>4</v>
      </c>
      <c r="E9" s="20"/>
      <c r="F9" s="13" t="s">
        <v>4</v>
      </c>
      <c r="G9" s="126"/>
      <c r="H9" s="126"/>
      <c r="I9" s="126"/>
      <c r="J9" s="126"/>
      <c r="K9" s="126"/>
      <c r="L9" s="5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row>
    <row r="10" spans="2:39" ht="7.5" customHeight="1">
      <c r="B10" s="6"/>
      <c r="C10" s="6"/>
      <c r="D10" s="6"/>
      <c r="E10" s="6"/>
      <c r="F10" s="6"/>
      <c r="G10" s="126"/>
      <c r="H10" s="126"/>
      <c r="I10" s="126"/>
      <c r="J10" s="126"/>
      <c r="K10" s="126"/>
      <c r="L10" s="52"/>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row>
    <row r="11" spans="2:39" ht="12.75">
      <c r="B11" s="14" t="s">
        <v>178</v>
      </c>
      <c r="C11" s="6"/>
      <c r="D11" s="6"/>
      <c r="E11" s="6"/>
      <c r="F11" s="6"/>
      <c r="G11" s="126"/>
      <c r="H11" s="126"/>
      <c r="I11" s="126"/>
      <c r="J11" s="126"/>
      <c r="K11" s="126"/>
      <c r="L11" s="52"/>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row>
    <row r="12" spans="2:39" ht="12.75">
      <c r="B12" s="2" t="s">
        <v>14</v>
      </c>
      <c r="D12" s="4">
        <v>244997</v>
      </c>
      <c r="E12" s="4"/>
      <c r="F12" s="4">
        <v>243583</v>
      </c>
      <c r="G12" s="126"/>
      <c r="H12" s="226"/>
      <c r="I12" s="227"/>
      <c r="J12" s="228"/>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row>
    <row r="13" spans="2:39" ht="12.75">
      <c r="B13" s="2" t="s">
        <v>203</v>
      </c>
      <c r="D13" s="4">
        <v>360818</v>
      </c>
      <c r="E13" s="4"/>
      <c r="F13" s="4">
        <v>360763</v>
      </c>
      <c r="G13" s="126"/>
      <c r="H13" s="226"/>
      <c r="I13" s="227"/>
      <c r="J13" s="228"/>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row>
    <row r="14" spans="2:39" ht="12.75">
      <c r="B14" s="2" t="s">
        <v>134</v>
      </c>
      <c r="D14" s="4"/>
      <c r="E14" s="4"/>
      <c r="F14" s="4"/>
      <c r="G14" s="126"/>
      <c r="H14" s="226"/>
      <c r="I14" s="227"/>
      <c r="J14" s="228"/>
      <c r="K14" s="126"/>
      <c r="L14" s="229"/>
      <c r="M14" s="230"/>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row>
    <row r="15" spans="2:39" ht="12.75">
      <c r="B15" s="2" t="s">
        <v>15</v>
      </c>
      <c r="D15" s="4">
        <v>4810</v>
      </c>
      <c r="F15" s="4">
        <v>4647</v>
      </c>
      <c r="G15" s="126"/>
      <c r="H15" s="226"/>
      <c r="I15" s="227"/>
      <c r="J15" s="228"/>
      <c r="K15" s="126"/>
      <c r="L15" s="231"/>
      <c r="M15" s="232"/>
      <c r="N15" s="233"/>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row>
    <row r="16" spans="4:39" ht="12.75">
      <c r="D16" s="10">
        <v>610625</v>
      </c>
      <c r="F16" s="10">
        <v>608993</v>
      </c>
      <c r="G16" s="126"/>
      <c r="H16" s="226"/>
      <c r="I16" s="227"/>
      <c r="J16" s="228"/>
      <c r="K16" s="234"/>
      <c r="L16" s="235"/>
      <c r="M16" s="236"/>
      <c r="N16" s="237"/>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row>
    <row r="17" spans="4:39" ht="9.75" customHeight="1">
      <c r="D17" s="4"/>
      <c r="F17" s="4"/>
      <c r="G17" s="126"/>
      <c r="H17" s="126"/>
      <c r="I17" s="238"/>
      <c r="J17" s="126"/>
      <c r="K17" s="126"/>
      <c r="L17" s="231"/>
      <c r="M17" s="232"/>
      <c r="N17" s="233"/>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row>
    <row r="18" spans="2:39" ht="12.75">
      <c r="B18" s="14" t="s">
        <v>16</v>
      </c>
      <c r="D18" s="4"/>
      <c r="F18" s="4"/>
      <c r="G18" s="126"/>
      <c r="H18" s="126"/>
      <c r="I18" s="238"/>
      <c r="J18" s="126"/>
      <c r="K18" s="126"/>
      <c r="L18" s="231"/>
      <c r="M18" s="232"/>
      <c r="N18" s="233"/>
      <c r="O18" s="126"/>
      <c r="P18" s="239"/>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row>
    <row r="19" spans="2:39" ht="12.75">
      <c r="B19" s="2" t="s">
        <v>25</v>
      </c>
      <c r="D19" s="4">
        <v>0</v>
      </c>
      <c r="F19" s="4">
        <v>0</v>
      </c>
      <c r="G19" s="126"/>
      <c r="H19" s="226"/>
      <c r="I19" s="227"/>
      <c r="J19" s="228"/>
      <c r="K19" s="126"/>
      <c r="L19" s="126"/>
      <c r="M19" s="232"/>
      <c r="N19" s="126"/>
      <c r="O19" s="126"/>
      <c r="P19" s="109"/>
      <c r="Q19" s="109"/>
      <c r="R19" s="126"/>
      <c r="S19" s="126"/>
      <c r="T19" s="126"/>
      <c r="U19" s="126"/>
      <c r="V19" s="126"/>
      <c r="W19" s="126"/>
      <c r="X19" s="126"/>
      <c r="Y19" s="126"/>
      <c r="Z19" s="126"/>
      <c r="AA19" s="126"/>
      <c r="AB19" s="126"/>
      <c r="AC19" s="126"/>
      <c r="AD19" s="126"/>
      <c r="AE19" s="126"/>
      <c r="AF19" s="126"/>
      <c r="AG19" s="126"/>
      <c r="AH19" s="126"/>
      <c r="AI19" s="126"/>
      <c r="AJ19" s="126"/>
      <c r="AK19" s="126"/>
      <c r="AL19" s="126"/>
      <c r="AM19" s="126"/>
    </row>
    <row r="20" spans="2:39" ht="12.75">
      <c r="B20" s="2" t="s">
        <v>17</v>
      </c>
      <c r="D20" s="4">
        <v>5806</v>
      </c>
      <c r="F20" s="4">
        <v>6343</v>
      </c>
      <c r="G20" s="126"/>
      <c r="H20" s="226"/>
      <c r="I20" s="227"/>
      <c r="J20" s="228"/>
      <c r="K20" s="126"/>
      <c r="L20" s="126"/>
      <c r="M20" s="126"/>
      <c r="N20" s="126"/>
      <c r="O20" s="126"/>
      <c r="P20" s="109"/>
      <c r="Q20" s="109"/>
      <c r="R20" s="126"/>
      <c r="S20" s="126"/>
      <c r="T20" s="126"/>
      <c r="U20" s="126"/>
      <c r="V20" s="126"/>
      <c r="W20" s="126"/>
      <c r="X20" s="126"/>
      <c r="Y20" s="126"/>
      <c r="Z20" s="126"/>
      <c r="AA20" s="126"/>
      <c r="AB20" s="126"/>
      <c r="AC20" s="126"/>
      <c r="AD20" s="126"/>
      <c r="AE20" s="126"/>
      <c r="AF20" s="126"/>
      <c r="AG20" s="126"/>
      <c r="AH20" s="126"/>
      <c r="AI20" s="126"/>
      <c r="AJ20" s="126"/>
      <c r="AK20" s="126"/>
      <c r="AL20" s="126"/>
      <c r="AM20" s="126"/>
    </row>
    <row r="21" spans="2:39" ht="12.75">
      <c r="B21" s="2" t="s">
        <v>19</v>
      </c>
      <c r="D21" s="15">
        <v>69181</v>
      </c>
      <c r="F21" s="4">
        <v>84484</v>
      </c>
      <c r="G21" s="126"/>
      <c r="H21" s="240"/>
      <c r="I21" s="241"/>
      <c r="J21" s="242"/>
      <c r="K21" s="126"/>
      <c r="L21" s="229"/>
      <c r="M21" s="230"/>
      <c r="N21" s="126"/>
      <c r="O21" s="109"/>
      <c r="P21" s="109"/>
      <c r="Q21" s="109"/>
      <c r="R21" s="126"/>
      <c r="S21" s="126"/>
      <c r="T21" s="126"/>
      <c r="U21" s="126"/>
      <c r="V21" s="126"/>
      <c r="W21" s="126"/>
      <c r="X21" s="126"/>
      <c r="Y21" s="126"/>
      <c r="Z21" s="126"/>
      <c r="AA21" s="126"/>
      <c r="AB21" s="126"/>
      <c r="AC21" s="126"/>
      <c r="AD21" s="126"/>
      <c r="AE21" s="126"/>
      <c r="AF21" s="126"/>
      <c r="AG21" s="126"/>
      <c r="AH21" s="126"/>
      <c r="AI21" s="126"/>
      <c r="AJ21" s="126"/>
      <c r="AK21" s="126"/>
      <c r="AL21" s="126"/>
      <c r="AM21" s="126"/>
    </row>
    <row r="22" spans="2:39" ht="12.75">
      <c r="B22" s="2" t="s">
        <v>165</v>
      </c>
      <c r="D22" s="15">
        <v>73812</v>
      </c>
      <c r="F22" s="4">
        <v>81808</v>
      </c>
      <c r="G22" s="126"/>
      <c r="H22" s="226"/>
      <c r="I22" s="227"/>
      <c r="J22" s="228"/>
      <c r="K22" s="226"/>
      <c r="L22" s="229"/>
      <c r="M22" s="230"/>
      <c r="N22" s="126"/>
      <c r="O22" s="109"/>
      <c r="P22" s="109"/>
      <c r="Q22" s="109"/>
      <c r="R22" s="126"/>
      <c r="S22" s="126"/>
      <c r="T22" s="126"/>
      <c r="U22" s="126"/>
      <c r="V22" s="126"/>
      <c r="W22" s="126"/>
      <c r="X22" s="126"/>
      <c r="Y22" s="126"/>
      <c r="Z22" s="126"/>
      <c r="AA22" s="126"/>
      <c r="AB22" s="126"/>
      <c r="AC22" s="126"/>
      <c r="AD22" s="126"/>
      <c r="AE22" s="126"/>
      <c r="AF22" s="126"/>
      <c r="AG22" s="126"/>
      <c r="AH22" s="126"/>
      <c r="AI22" s="126"/>
      <c r="AJ22" s="126"/>
      <c r="AK22" s="126"/>
      <c r="AL22" s="126"/>
      <c r="AM22" s="126"/>
    </row>
    <row r="23" spans="4:39" ht="12.75">
      <c r="D23" s="138">
        <v>148799</v>
      </c>
      <c r="F23" s="10">
        <v>172635</v>
      </c>
      <c r="G23" s="126"/>
      <c r="H23" s="126"/>
      <c r="I23" s="238"/>
      <c r="J23" s="126"/>
      <c r="K23" s="126"/>
      <c r="L23" s="243"/>
      <c r="M23" s="244"/>
      <c r="N23" s="233"/>
      <c r="O23" s="126"/>
      <c r="P23" s="126"/>
      <c r="Q23" s="109"/>
      <c r="R23" s="126"/>
      <c r="S23" s="126"/>
      <c r="T23" s="126"/>
      <c r="U23" s="126"/>
      <c r="V23" s="126"/>
      <c r="W23" s="126"/>
      <c r="X23" s="126"/>
      <c r="Y23" s="126"/>
      <c r="Z23" s="126"/>
      <c r="AA23" s="126"/>
      <c r="AB23" s="126"/>
      <c r="AC23" s="126"/>
      <c r="AD23" s="126"/>
      <c r="AE23" s="126"/>
      <c r="AF23" s="126"/>
      <c r="AG23" s="126"/>
      <c r="AH23" s="126"/>
      <c r="AI23" s="126"/>
      <c r="AJ23" s="126"/>
      <c r="AK23" s="126"/>
      <c r="AL23" s="126"/>
      <c r="AM23" s="126"/>
    </row>
    <row r="24" spans="4:39" ht="9" customHeight="1">
      <c r="D24" s="4"/>
      <c r="F24" s="4"/>
      <c r="G24" s="126"/>
      <c r="H24" s="126"/>
      <c r="I24" s="238"/>
      <c r="J24" s="126"/>
      <c r="K24" s="234"/>
      <c r="L24" s="245"/>
      <c r="M24" s="244"/>
      <c r="N24" s="233"/>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row>
    <row r="25" spans="2:39" ht="12.75" customHeight="1" thickBot="1">
      <c r="B25" s="14" t="s">
        <v>179</v>
      </c>
      <c r="D25" s="11">
        <v>759424</v>
      </c>
      <c r="F25" s="11">
        <v>781628</v>
      </c>
      <c r="G25" s="126"/>
      <c r="H25" s="126"/>
      <c r="I25" s="238"/>
      <c r="J25" s="126"/>
      <c r="K25" s="239"/>
      <c r="L25" s="246"/>
      <c r="M25" s="247"/>
      <c r="N25" s="233"/>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row>
    <row r="26" spans="4:39" ht="9" customHeight="1">
      <c r="D26" s="4"/>
      <c r="F26" s="4"/>
      <c r="G26" s="126"/>
      <c r="H26" s="126"/>
      <c r="I26" s="238"/>
      <c r="J26" s="126"/>
      <c r="K26" s="126"/>
      <c r="L26" s="243"/>
      <c r="M26" s="244"/>
      <c r="N26" s="233"/>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row>
    <row r="27" spans="2:39" ht="12.75" customHeight="1">
      <c r="B27" s="14" t="s">
        <v>180</v>
      </c>
      <c r="D27" s="4"/>
      <c r="F27" s="4"/>
      <c r="G27" s="126"/>
      <c r="H27" s="126"/>
      <c r="I27" s="238"/>
      <c r="J27" s="126"/>
      <c r="K27" s="126"/>
      <c r="L27" s="243"/>
      <c r="M27" s="244"/>
      <c r="N27" s="233"/>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row>
    <row r="28" spans="2:39" ht="12.75">
      <c r="B28" s="14" t="s">
        <v>181</v>
      </c>
      <c r="D28" s="4"/>
      <c r="F28" s="4"/>
      <c r="G28" s="126"/>
      <c r="H28" s="126"/>
      <c r="I28" s="238"/>
      <c r="J28" s="126"/>
      <c r="K28" s="126"/>
      <c r="L28" s="243"/>
      <c r="M28" s="23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row>
    <row r="29" spans="2:39" ht="12.75">
      <c r="B29" s="2" t="s">
        <v>22</v>
      </c>
      <c r="D29" s="4">
        <v>215524</v>
      </c>
      <c r="F29" s="4">
        <v>215524</v>
      </c>
      <c r="G29" s="126"/>
      <c r="H29" s="126"/>
      <c r="I29" s="238"/>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row>
    <row r="30" spans="2:39" ht="12.75">
      <c r="B30" s="22" t="s">
        <v>55</v>
      </c>
      <c r="D30" s="4">
        <v>34979</v>
      </c>
      <c r="F30" s="4">
        <v>34979</v>
      </c>
      <c r="G30" s="126"/>
      <c r="H30" s="126"/>
      <c r="I30" s="238"/>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row>
    <row r="31" spans="2:39" ht="12.75">
      <c r="B31" s="22" t="s">
        <v>56</v>
      </c>
      <c r="D31" s="64">
        <v>210946</v>
      </c>
      <c r="F31" s="64">
        <v>210946</v>
      </c>
      <c r="G31" s="126"/>
      <c r="H31" s="126"/>
      <c r="I31" s="238"/>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row>
    <row r="32" spans="2:39" ht="12.75">
      <c r="B32" s="2" t="s">
        <v>57</v>
      </c>
      <c r="D32" s="4">
        <v>-5</v>
      </c>
      <c r="F32" s="4">
        <v>-5</v>
      </c>
      <c r="G32" s="126"/>
      <c r="H32" s="126"/>
      <c r="I32" s="238"/>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row>
    <row r="33" spans="2:39" ht="12.75">
      <c r="B33" s="2" t="s">
        <v>182</v>
      </c>
      <c r="D33" s="4">
        <v>26858</v>
      </c>
      <c r="F33" s="4">
        <v>26897</v>
      </c>
      <c r="G33" s="52"/>
      <c r="H33" s="126"/>
      <c r="I33" s="238"/>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row>
    <row r="34" spans="4:39" ht="12.75">
      <c r="D34" s="12">
        <v>488302</v>
      </c>
      <c r="F34" s="12">
        <v>488341</v>
      </c>
      <c r="G34" s="126"/>
      <c r="H34" s="126"/>
      <c r="I34" s="238"/>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row>
    <row r="35" spans="2:39" ht="12.75">
      <c r="B35" s="14" t="s">
        <v>23</v>
      </c>
      <c r="D35" s="64">
        <v>8111</v>
      </c>
      <c r="F35" s="64">
        <v>8009</v>
      </c>
      <c r="G35" s="126"/>
      <c r="H35" s="126"/>
      <c r="I35" s="238"/>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row>
    <row r="36" spans="2:39" ht="12.75">
      <c r="B36" s="14" t="s">
        <v>183</v>
      </c>
      <c r="D36" s="171">
        <v>496413</v>
      </c>
      <c r="F36" s="171">
        <v>496350</v>
      </c>
      <c r="G36" s="126"/>
      <c r="H36" s="126"/>
      <c r="I36" s="238"/>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row>
    <row r="37" spans="4:39" ht="7.5" customHeight="1">
      <c r="D37" s="104"/>
      <c r="F37" s="104"/>
      <c r="G37" s="126"/>
      <c r="H37" s="126"/>
      <c r="I37" s="238"/>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row>
    <row r="38" spans="2:39" ht="12.75">
      <c r="B38" s="14" t="s">
        <v>184</v>
      </c>
      <c r="D38" s="4"/>
      <c r="F38" s="4"/>
      <c r="G38" s="126"/>
      <c r="H38" s="126"/>
      <c r="I38" s="238"/>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row>
    <row r="39" spans="2:39" ht="12.75">
      <c r="B39" s="2" t="s">
        <v>166</v>
      </c>
      <c r="D39" s="4">
        <v>66500</v>
      </c>
      <c r="F39" s="4">
        <v>78500</v>
      </c>
      <c r="G39" s="126"/>
      <c r="H39" s="226"/>
      <c r="I39" s="227"/>
      <c r="J39" s="228"/>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row>
    <row r="40" spans="2:39" ht="12.75">
      <c r="B40" s="2" t="s">
        <v>107</v>
      </c>
      <c r="D40" s="4">
        <v>1720</v>
      </c>
      <c r="F40" s="4">
        <v>1829</v>
      </c>
      <c r="G40" s="126"/>
      <c r="H40" s="226"/>
      <c r="I40" s="227"/>
      <c r="J40" s="228"/>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row>
    <row r="41" spans="2:39" ht="12.75">
      <c r="B41" s="2" t="s">
        <v>167</v>
      </c>
      <c r="D41" s="72">
        <v>1759</v>
      </c>
      <c r="F41" s="4">
        <v>1759</v>
      </c>
      <c r="G41" s="126"/>
      <c r="H41" s="226"/>
      <c r="I41" s="227"/>
      <c r="J41" s="228"/>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row>
    <row r="42" spans="2:39" ht="12.75">
      <c r="B42" s="2" t="s">
        <v>168</v>
      </c>
      <c r="D42" s="64">
        <v>24240</v>
      </c>
      <c r="F42" s="4">
        <v>23203</v>
      </c>
      <c r="G42" s="226"/>
      <c r="H42" s="226"/>
      <c r="I42" s="227"/>
      <c r="J42" s="228"/>
      <c r="K42" s="126"/>
      <c r="L42" s="229"/>
      <c r="M42" s="230"/>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row>
    <row r="43" spans="2:39" ht="12.75">
      <c r="B43" s="2" t="s">
        <v>24</v>
      </c>
      <c r="D43" s="4">
        <v>0</v>
      </c>
      <c r="F43" s="4">
        <v>0</v>
      </c>
      <c r="G43" s="126"/>
      <c r="H43" s="226"/>
      <c r="I43" s="227"/>
      <c r="J43" s="228"/>
      <c r="K43" s="126"/>
      <c r="L43" s="229"/>
      <c r="M43" s="230"/>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row>
    <row r="44" spans="4:39" ht="12.75">
      <c r="D44" s="10">
        <v>94219</v>
      </c>
      <c r="F44" s="10">
        <v>105291</v>
      </c>
      <c r="G44" s="226"/>
      <c r="H44" s="126"/>
      <c r="I44" s="238"/>
      <c r="J44" s="126"/>
      <c r="K44" s="126"/>
      <c r="L44" s="243"/>
      <c r="M44" s="244"/>
      <c r="N44" s="233"/>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row>
    <row r="45" spans="4:39" ht="10.5" customHeight="1">
      <c r="D45" s="52"/>
      <c r="F45" s="52"/>
      <c r="G45" s="126"/>
      <c r="H45" s="126"/>
      <c r="I45" s="238"/>
      <c r="J45" s="126"/>
      <c r="K45" s="234"/>
      <c r="L45" s="245"/>
      <c r="M45" s="248"/>
      <c r="N45" s="237"/>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row>
    <row r="46" spans="2:39" ht="12.75">
      <c r="B46" s="14" t="s">
        <v>18</v>
      </c>
      <c r="D46" s="4"/>
      <c r="F46" s="4"/>
      <c r="G46" s="126"/>
      <c r="H46" s="126"/>
      <c r="I46" s="238"/>
      <c r="J46" s="228"/>
      <c r="K46" s="126"/>
      <c r="L46" s="243"/>
      <c r="M46" s="244"/>
      <c r="N46" s="233"/>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row>
    <row r="47" spans="2:39" ht="12.75">
      <c r="B47" s="2" t="s">
        <v>20</v>
      </c>
      <c r="D47" s="15">
        <v>155329</v>
      </c>
      <c r="F47" s="4">
        <v>170999</v>
      </c>
      <c r="G47" s="226"/>
      <c r="H47" s="226"/>
      <c r="I47" s="227"/>
      <c r="J47" s="228"/>
      <c r="K47" s="126"/>
      <c r="L47" s="243"/>
      <c r="M47" s="244"/>
      <c r="N47" s="233"/>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row>
    <row r="48" spans="2:39" ht="12.75">
      <c r="B48" s="2" t="s">
        <v>21</v>
      </c>
      <c r="D48" s="4">
        <v>8300</v>
      </c>
      <c r="F48" s="4">
        <v>7272</v>
      </c>
      <c r="G48" s="126"/>
      <c r="H48" s="226"/>
      <c r="I48" s="227"/>
      <c r="J48" s="228"/>
      <c r="K48" s="126"/>
      <c r="L48" s="243"/>
      <c r="M48" s="244"/>
      <c r="N48" s="233"/>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row>
    <row r="49" spans="2:39" ht="12.75">
      <c r="B49" s="2" t="s">
        <v>8</v>
      </c>
      <c r="D49" s="137">
        <v>5163</v>
      </c>
      <c r="F49" s="4">
        <v>1716</v>
      </c>
      <c r="G49" s="126"/>
      <c r="H49" s="226"/>
      <c r="I49" s="227"/>
      <c r="J49" s="239"/>
      <c r="K49" s="126"/>
      <c r="L49" s="243"/>
      <c r="M49" s="23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row>
    <row r="50" spans="2:39" s="123" customFormat="1" ht="15" customHeight="1">
      <c r="B50" s="2"/>
      <c r="C50" s="2"/>
      <c r="D50" s="138">
        <v>168792</v>
      </c>
      <c r="E50" s="2"/>
      <c r="F50" s="10">
        <v>179987</v>
      </c>
      <c r="G50" s="126"/>
      <c r="H50" s="126"/>
      <c r="I50" s="239"/>
      <c r="J50" s="225"/>
      <c r="K50" s="249"/>
      <c r="L50" s="126"/>
      <c r="M50" s="126"/>
      <c r="N50" s="126"/>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row>
    <row r="51" spans="2:39" s="123" customFormat="1" ht="9" customHeight="1">
      <c r="B51" s="2"/>
      <c r="C51" s="2"/>
      <c r="D51" s="141"/>
      <c r="E51" s="2"/>
      <c r="F51" s="52"/>
      <c r="G51" s="126"/>
      <c r="H51" s="226"/>
      <c r="I51" s="225"/>
      <c r="J51" s="225"/>
      <c r="K51" s="249"/>
      <c r="L51" s="126"/>
      <c r="M51" s="126"/>
      <c r="N51" s="126"/>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row>
    <row r="52" spans="2:39" s="123" customFormat="1" ht="12.75" customHeight="1">
      <c r="B52" s="14" t="s">
        <v>185</v>
      </c>
      <c r="C52" s="2"/>
      <c r="D52" s="141">
        <v>263011</v>
      </c>
      <c r="E52" s="2"/>
      <c r="F52" s="141">
        <v>285278</v>
      </c>
      <c r="G52" s="126"/>
      <c r="H52" s="226"/>
      <c r="I52" s="225"/>
      <c r="J52" s="225"/>
      <c r="K52" s="249"/>
      <c r="L52" s="126"/>
      <c r="M52" s="126"/>
      <c r="N52" s="126"/>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row>
    <row r="53" spans="2:39" s="123" customFormat="1" ht="9" customHeight="1">
      <c r="B53" s="2"/>
      <c r="C53" s="2"/>
      <c r="D53" s="141"/>
      <c r="E53" s="2"/>
      <c r="F53" s="141"/>
      <c r="G53" s="126"/>
      <c r="H53" s="226"/>
      <c r="I53" s="225"/>
      <c r="J53" s="225"/>
      <c r="K53" s="249"/>
      <c r="L53" s="126"/>
      <c r="M53" s="126"/>
      <c r="N53" s="126"/>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row>
    <row r="54" spans="2:39" s="123" customFormat="1" ht="12.75" customHeight="1" thickBot="1">
      <c r="B54" s="14" t="s">
        <v>186</v>
      </c>
      <c r="C54" s="2"/>
      <c r="D54" s="172">
        <v>759424</v>
      </c>
      <c r="E54" s="2"/>
      <c r="F54" s="172">
        <v>781628</v>
      </c>
      <c r="G54" s="126"/>
      <c r="H54" s="226"/>
      <c r="I54" s="225"/>
      <c r="J54" s="225"/>
      <c r="K54" s="249"/>
      <c r="L54" s="126"/>
      <c r="M54" s="126"/>
      <c r="N54" s="126"/>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row>
    <row r="55" spans="2:39" s="123" customFormat="1" ht="9" customHeight="1">
      <c r="B55" s="2"/>
      <c r="C55" s="2"/>
      <c r="D55" s="141"/>
      <c r="E55" s="2"/>
      <c r="F55" s="52"/>
      <c r="G55" s="126"/>
      <c r="H55" s="226"/>
      <c r="I55" s="225"/>
      <c r="J55" s="225"/>
      <c r="K55" s="249"/>
      <c r="L55" s="126"/>
      <c r="M55" s="126"/>
      <c r="N55" s="126"/>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row>
    <row r="56" spans="2:39" ht="12.75">
      <c r="B56" s="2" t="s">
        <v>175</v>
      </c>
      <c r="D56" s="21">
        <f>(D34)/D29</f>
        <v>2.265650229208812</v>
      </c>
      <c r="F56" s="21">
        <f>(F34)/F29</f>
        <v>2.2658311835340843</v>
      </c>
      <c r="G56" s="2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row>
    <row r="57" spans="2:39" ht="24.75" customHeight="1">
      <c r="B57" s="309" t="s">
        <v>204</v>
      </c>
      <c r="C57" s="309"/>
      <c r="D57" s="309"/>
      <c r="E57" s="309"/>
      <c r="F57" s="309"/>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row>
    <row r="58" spans="2:39" ht="12.75">
      <c r="B58" s="19"/>
      <c r="C58" s="19"/>
      <c r="D58" s="19"/>
      <c r="E58" s="19"/>
      <c r="F58" s="19"/>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row>
    <row r="59" spans="7:39" ht="12.75">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row>
    <row r="60" spans="7:39" ht="12.75">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row>
    <row r="61" spans="7:39" ht="12.75">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row>
    <row r="62" spans="7:39" ht="12.75">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row>
    <row r="63" spans="7:39" ht="12.75">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row>
    <row r="64" spans="7:39" ht="12.75">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row>
    <row r="65" spans="7:39" ht="12.75">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row>
    <row r="66" spans="7:39" ht="12.75">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row>
    <row r="67" spans="7:39" ht="12.75">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row>
    <row r="68" spans="7:39" ht="12.75">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row>
    <row r="69" spans="7:39" ht="12.75">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row>
    <row r="70" spans="7:39" ht="12.75">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row>
    <row r="71" spans="7:39" ht="12.75">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row>
    <row r="72" spans="7:39" ht="12.75">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row>
    <row r="73" spans="7:39" ht="12.75">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row>
    <row r="74" spans="7:39" ht="12.75">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row>
    <row r="75" spans="7:39" ht="12.75">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row>
    <row r="76" spans="7:39" ht="12.75">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row>
    <row r="77" spans="7:39" ht="12.75">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row>
    <row r="78" spans="7:39" ht="12.75">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row>
  </sheetData>
  <mergeCells count="4">
    <mergeCell ref="B1:F1"/>
    <mergeCell ref="B2:F2"/>
    <mergeCell ref="B3:F3"/>
    <mergeCell ref="B57:F57"/>
  </mergeCells>
  <printOptions horizontalCentered="1"/>
  <pageMargins left="0.38" right="0.33" top="0.54" bottom="0.58" header="0.31" footer="0.37"/>
  <pageSetup firstPageNumber="2" useFirstPageNumber="1" horizontalDpi="600" verticalDpi="600" orientation="portrait" scale="97"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N59"/>
  <sheetViews>
    <sheetView view="pageBreakPreview" zoomScaleSheetLayoutView="100" workbookViewId="0" topLeftCell="A1">
      <selection activeCell="L10" sqref="L10"/>
    </sheetView>
  </sheetViews>
  <sheetFormatPr defaultColWidth="9.33203125" defaultRowHeight="10.5"/>
  <cols>
    <col min="1" max="1" width="9.33203125" style="2" customWidth="1"/>
    <col min="2" max="2" width="8.5" style="2" customWidth="1"/>
    <col min="3" max="3" width="48.83203125" style="2" customWidth="1"/>
    <col min="4" max="4" width="18.33203125" style="2" customWidth="1"/>
    <col min="5" max="5" width="18.33203125" style="4" customWidth="1"/>
    <col min="6" max="6" width="12.83203125" style="2" customWidth="1"/>
    <col min="7" max="7" width="11.16015625" style="2" customWidth="1"/>
    <col min="8" max="8" width="12.66015625" style="2" customWidth="1"/>
    <col min="9" max="9" width="9.33203125" style="2" customWidth="1"/>
    <col min="10" max="10" width="11.16015625" style="2" customWidth="1"/>
    <col min="11" max="11" width="9.33203125" style="2" customWidth="1"/>
    <col min="12" max="12" width="15.83203125" style="2" customWidth="1"/>
    <col min="13" max="16384" width="9.33203125" style="2" customWidth="1"/>
  </cols>
  <sheetData>
    <row r="1" spans="2:5" ht="18">
      <c r="B1" s="310" t="s">
        <v>10</v>
      </c>
      <c r="C1" s="313"/>
      <c r="D1" s="313"/>
      <c r="E1" s="313"/>
    </row>
    <row r="2" spans="2:5" ht="12.75">
      <c r="B2" s="311" t="s">
        <v>11</v>
      </c>
      <c r="C2" s="311"/>
      <c r="D2" s="311"/>
      <c r="E2" s="311"/>
    </row>
    <row r="3" spans="2:6" ht="12.75">
      <c r="B3" s="311" t="s">
        <v>202</v>
      </c>
      <c r="C3" s="311"/>
      <c r="D3" s="311"/>
      <c r="E3" s="311"/>
      <c r="F3" s="73"/>
    </row>
    <row r="4" spans="2:5" ht="12.75">
      <c r="B4" s="5"/>
      <c r="C4" s="5"/>
      <c r="D4" s="5"/>
      <c r="E4" s="15"/>
    </row>
    <row r="5" ht="12.75">
      <c r="B5" s="1" t="s">
        <v>26</v>
      </c>
    </row>
    <row r="7" spans="2:10" ht="12.75">
      <c r="B7" s="6"/>
      <c r="C7" s="6"/>
      <c r="D7" s="66" t="s">
        <v>1</v>
      </c>
      <c r="E7" s="66" t="s">
        <v>116</v>
      </c>
      <c r="H7" s="13"/>
      <c r="I7" s="20"/>
      <c r="J7" s="13"/>
    </row>
    <row r="8" spans="2:10" ht="12.75">
      <c r="B8" s="6"/>
      <c r="C8" s="6"/>
      <c r="D8" s="66" t="s">
        <v>118</v>
      </c>
      <c r="E8" s="66" t="s">
        <v>6</v>
      </c>
      <c r="H8" s="13"/>
      <c r="I8" s="20"/>
      <c r="J8" s="13"/>
    </row>
    <row r="9" spans="2:10" ht="12.75">
      <c r="B9" s="6"/>
      <c r="C9" s="6"/>
      <c r="D9" s="66" t="s">
        <v>117</v>
      </c>
      <c r="E9" s="66" t="s">
        <v>118</v>
      </c>
      <c r="H9" s="13"/>
      <c r="I9" s="20"/>
      <c r="J9" s="13"/>
    </row>
    <row r="10" spans="2:10" ht="12.75">
      <c r="B10" s="6"/>
      <c r="C10" s="6"/>
      <c r="D10" s="191">
        <v>39172</v>
      </c>
      <c r="E10" s="136">
        <v>38807</v>
      </c>
      <c r="H10" s="13"/>
      <c r="I10" s="20"/>
      <c r="J10" s="13"/>
    </row>
    <row r="11" spans="2:5" ht="12.75">
      <c r="B11" s="6"/>
      <c r="C11" s="6"/>
      <c r="D11" s="66" t="s">
        <v>4</v>
      </c>
      <c r="E11" s="66" t="s">
        <v>4</v>
      </c>
    </row>
    <row r="12" spans="2:6" ht="12.75">
      <c r="B12" s="6"/>
      <c r="C12" s="6"/>
      <c r="D12" s="26"/>
      <c r="E12" s="6"/>
      <c r="F12" s="14"/>
    </row>
    <row r="13" spans="2:7" ht="12.75" hidden="1">
      <c r="B13" s="14" t="s">
        <v>171</v>
      </c>
      <c r="D13" s="5"/>
      <c r="E13" s="2"/>
      <c r="F13" s="113"/>
      <c r="G13" s="122"/>
    </row>
    <row r="14" spans="2:9" ht="12.75" hidden="1">
      <c r="B14" s="2" t="s">
        <v>172</v>
      </c>
      <c r="D14" s="15">
        <f>INCOME!G32</f>
        <v>63</v>
      </c>
      <c r="E14" s="4">
        <v>1100</v>
      </c>
      <c r="F14" s="113"/>
      <c r="G14" s="122"/>
      <c r="I14" s="56"/>
    </row>
    <row r="15" spans="4:6" ht="12.75" hidden="1">
      <c r="D15" s="15"/>
      <c r="F15" s="113"/>
    </row>
    <row r="16" spans="2:7" ht="12.75" hidden="1">
      <c r="B16" s="2" t="s">
        <v>100</v>
      </c>
      <c r="D16" s="15">
        <v>28278</v>
      </c>
      <c r="E16" s="4">
        <v>3224</v>
      </c>
      <c r="F16" s="113"/>
      <c r="G16" s="122"/>
    </row>
    <row r="17" spans="4:7" ht="12.75" hidden="1">
      <c r="D17" s="15"/>
      <c r="F17" s="113"/>
      <c r="G17" s="122"/>
    </row>
    <row r="18" spans="2:7" ht="12.75" hidden="1">
      <c r="B18" s="2" t="s">
        <v>173</v>
      </c>
      <c r="D18" s="15">
        <f>SUM(D14:D17)</f>
        <v>28341</v>
      </c>
      <c r="E18" s="4">
        <v>4324</v>
      </c>
      <c r="F18" s="152"/>
      <c r="G18" s="153"/>
    </row>
    <row r="19" spans="4:6" ht="13.5" hidden="1" thickBot="1">
      <c r="D19" s="15"/>
      <c r="F19" s="114"/>
    </row>
    <row r="20" spans="2:4" ht="13.5" hidden="1" thickTop="1">
      <c r="B20" s="2" t="s">
        <v>27</v>
      </c>
      <c r="D20" s="15"/>
    </row>
    <row r="21" spans="2:7" ht="12.75" hidden="1">
      <c r="B21" s="2" t="s">
        <v>28</v>
      </c>
      <c r="D21" s="15">
        <f>-1136-1879-726</f>
        <v>-3741</v>
      </c>
      <c r="E21" s="15">
        <v>3719</v>
      </c>
      <c r="G21" s="56"/>
    </row>
    <row r="22" spans="2:7" ht="12.75" hidden="1">
      <c r="B22" s="2" t="s">
        <v>29</v>
      </c>
      <c r="D22" s="139">
        <v>-30120</v>
      </c>
      <c r="E22" s="139">
        <v>-9935</v>
      </c>
      <c r="G22" s="56"/>
    </row>
    <row r="23" spans="2:5" ht="12.75" hidden="1">
      <c r="B23" s="2" t="s">
        <v>101</v>
      </c>
      <c r="D23" s="141">
        <f>SUM(D18:D22)</f>
        <v>-5520</v>
      </c>
      <c r="E23" s="52">
        <v>-1892</v>
      </c>
    </row>
    <row r="24" spans="4:14" ht="12.75" hidden="1">
      <c r="D24" s="141"/>
      <c r="E24" s="52"/>
      <c r="K24" s="67"/>
      <c r="L24" s="67"/>
      <c r="M24" s="67"/>
      <c r="N24" s="67"/>
    </row>
    <row r="25" spans="2:14" ht="12.75" hidden="1">
      <c r="B25" s="2" t="s">
        <v>156</v>
      </c>
      <c r="D25" s="140">
        <v>-13867</v>
      </c>
      <c r="E25" s="140">
        <v>440</v>
      </c>
      <c r="K25" s="67"/>
      <c r="L25" s="67"/>
      <c r="M25" s="67"/>
      <c r="N25" s="67"/>
    </row>
    <row r="26" spans="2:14" ht="12.75" hidden="1">
      <c r="B26" s="2" t="s">
        <v>102</v>
      </c>
      <c r="D26" s="141">
        <v>-807</v>
      </c>
      <c r="E26" s="52">
        <v>-244</v>
      </c>
      <c r="K26" s="4"/>
      <c r="L26" s="4"/>
      <c r="M26" s="4"/>
      <c r="N26" s="4"/>
    </row>
    <row r="27" spans="2:14" ht="12.75" hidden="1">
      <c r="B27" s="2" t="s">
        <v>153</v>
      </c>
      <c r="D27" s="141">
        <v>0</v>
      </c>
      <c r="E27" s="52"/>
      <c r="K27" s="4"/>
      <c r="L27" s="4"/>
      <c r="M27" s="4"/>
      <c r="N27" s="4"/>
    </row>
    <row r="28" spans="2:14" ht="12.75">
      <c r="B28" s="2" t="s">
        <v>108</v>
      </c>
      <c r="D28" s="141">
        <v>7561</v>
      </c>
      <c r="E28" s="141">
        <v>9332</v>
      </c>
      <c r="K28" s="4"/>
      <c r="L28" s="4"/>
      <c r="M28" s="4"/>
      <c r="N28" s="4"/>
    </row>
    <row r="29" spans="4:14" ht="12.75">
      <c r="D29" s="141"/>
      <c r="E29" s="141"/>
      <c r="K29" s="4"/>
      <c r="L29" s="4"/>
      <c r="M29" s="4"/>
      <c r="N29" s="4"/>
    </row>
    <row r="30" spans="2:14" ht="12.75" hidden="1">
      <c r="B30" s="14" t="s">
        <v>109</v>
      </c>
      <c r="D30" s="141"/>
      <c r="E30" s="141"/>
      <c r="K30" s="4"/>
      <c r="L30" s="4"/>
      <c r="M30" s="4"/>
      <c r="N30" s="4"/>
    </row>
    <row r="31" spans="3:14" ht="13.5" hidden="1" thickBot="1">
      <c r="C31" s="16"/>
      <c r="D31" s="141"/>
      <c r="E31" s="141"/>
      <c r="K31" s="65"/>
      <c r="L31" s="65"/>
      <c r="M31" s="65"/>
      <c r="N31" s="65"/>
    </row>
    <row r="32" spans="3:5" ht="13.5" hidden="1" thickTop="1">
      <c r="C32" s="2" t="s">
        <v>140</v>
      </c>
      <c r="D32" s="141"/>
      <c r="E32" s="141">
        <v>-1155</v>
      </c>
    </row>
    <row r="33" spans="3:5" ht="12.75" hidden="1">
      <c r="C33" s="2" t="s">
        <v>139</v>
      </c>
      <c r="D33" s="141"/>
      <c r="E33" s="141">
        <v>-252</v>
      </c>
    </row>
    <row r="34" spans="2:12" ht="12.75">
      <c r="B34" s="2" t="s">
        <v>169</v>
      </c>
      <c r="D34" s="141">
        <v>-4476</v>
      </c>
      <c r="E34" s="141">
        <v>-8603</v>
      </c>
      <c r="H34" s="126"/>
      <c r="I34" s="52"/>
      <c r="J34" s="126"/>
      <c r="K34" s="126"/>
      <c r="L34" s="126"/>
    </row>
    <row r="35" spans="4:12" ht="12.75">
      <c r="D35" s="141"/>
      <c r="E35" s="141"/>
      <c r="F35" s="56"/>
      <c r="H35" s="126"/>
      <c r="I35" s="52"/>
      <c r="J35" s="126"/>
      <c r="K35" s="126"/>
      <c r="L35" s="126"/>
    </row>
    <row r="36" spans="2:12" ht="12.75" hidden="1">
      <c r="B36" s="14" t="s">
        <v>30</v>
      </c>
      <c r="D36" s="141"/>
      <c r="E36" s="141"/>
      <c r="H36" s="126"/>
      <c r="I36" s="52"/>
      <c r="J36" s="126"/>
      <c r="K36" s="126"/>
      <c r="L36" s="126"/>
    </row>
    <row r="37" spans="2:12" ht="12.75" hidden="1">
      <c r="B37" s="14"/>
      <c r="D37" s="141"/>
      <c r="E37" s="141"/>
      <c r="H37" s="126"/>
      <c r="I37" s="52"/>
      <c r="J37" s="126"/>
      <c r="K37" s="126"/>
      <c r="L37" s="126"/>
    </row>
    <row r="38" spans="3:12" ht="12.75" hidden="1">
      <c r="C38" s="2" t="s">
        <v>138</v>
      </c>
      <c r="D38" s="141"/>
      <c r="E38" s="141">
        <v>-597</v>
      </c>
      <c r="H38" s="126"/>
      <c r="I38" s="126"/>
      <c r="J38" s="126"/>
      <c r="K38" s="126"/>
      <c r="L38" s="126"/>
    </row>
    <row r="39" spans="4:5" ht="12.75" hidden="1">
      <c r="D39" s="141"/>
      <c r="E39" s="52"/>
    </row>
    <row r="40" spans="2:5" ht="12.75">
      <c r="B40" s="2" t="s">
        <v>170</v>
      </c>
      <c r="D40" s="141">
        <v>-12200</v>
      </c>
      <c r="E40" s="52">
        <v>-8762</v>
      </c>
    </row>
    <row r="41" ht="12.75">
      <c r="D41" s="15"/>
    </row>
    <row r="42" spans="2:5" ht="12.75">
      <c r="B42" s="2" t="s">
        <v>31</v>
      </c>
      <c r="D42" s="15">
        <v>-9115</v>
      </c>
      <c r="E42" s="4">
        <v>-8033</v>
      </c>
    </row>
    <row r="43" ht="12.75">
      <c r="D43" s="15"/>
    </row>
    <row r="44" spans="2:5" ht="12.75">
      <c r="B44" s="2" t="s">
        <v>136</v>
      </c>
      <c r="D44" s="15">
        <v>17912</v>
      </c>
      <c r="E44" s="4">
        <v>10691</v>
      </c>
    </row>
    <row r="45" spans="2:5" ht="23.25" customHeight="1">
      <c r="B45" s="2" t="s">
        <v>135</v>
      </c>
      <c r="D45" s="10">
        <v>8797</v>
      </c>
      <c r="E45" s="10">
        <v>2658</v>
      </c>
    </row>
    <row r="46" spans="4:5" ht="11.25" customHeight="1">
      <c r="D46" s="188"/>
      <c r="E46" s="52"/>
    </row>
    <row r="47" spans="4:5" ht="12.75" customHeight="1">
      <c r="D47" s="191">
        <v>39172</v>
      </c>
      <c r="E47" s="136">
        <v>38807</v>
      </c>
    </row>
    <row r="48" spans="4:5" ht="13.5" customHeight="1">
      <c r="D48" s="67" t="s">
        <v>4</v>
      </c>
      <c r="E48" s="67" t="s">
        <v>4</v>
      </c>
    </row>
    <row r="49" spans="2:5" ht="11.25" customHeight="1">
      <c r="B49" s="2" t="s">
        <v>113</v>
      </c>
      <c r="D49" s="73"/>
      <c r="E49" s="3"/>
    </row>
    <row r="50" spans="2:5" ht="12.75" customHeight="1">
      <c r="B50" s="2" t="s">
        <v>162</v>
      </c>
      <c r="D50" s="141">
        <v>14238</v>
      </c>
      <c r="E50" s="52">
        <v>8646</v>
      </c>
    </row>
    <row r="51" spans="2:5" ht="12.75" customHeight="1">
      <c r="B51" s="2" t="s">
        <v>161</v>
      </c>
      <c r="D51" s="139">
        <v>59574</v>
      </c>
      <c r="E51" s="53">
        <v>45855</v>
      </c>
    </row>
    <row r="52" spans="2:5" ht="12.75" customHeight="1">
      <c r="B52" s="2" t="s">
        <v>111</v>
      </c>
      <c r="D52" s="141">
        <v>73812</v>
      </c>
      <c r="E52" s="52">
        <v>54501</v>
      </c>
    </row>
    <row r="53" spans="2:7" ht="12.75" customHeight="1">
      <c r="B53" s="2" t="s">
        <v>163</v>
      </c>
      <c r="D53" s="141">
        <v>-58807</v>
      </c>
      <c r="E53" s="52">
        <v>-45266</v>
      </c>
      <c r="G53" s="56"/>
    </row>
    <row r="54" spans="2:5" ht="13.5" customHeight="1">
      <c r="B54" s="2" t="s">
        <v>112</v>
      </c>
      <c r="D54" s="141">
        <v>-6208</v>
      </c>
      <c r="E54" s="52">
        <v>-6577</v>
      </c>
    </row>
    <row r="55" spans="4:5" ht="12.75" customHeight="1" thickBot="1">
      <c r="D55" s="192">
        <v>8797</v>
      </c>
      <c r="E55" s="65">
        <v>2658</v>
      </c>
    </row>
    <row r="56" spans="4:5" s="123" customFormat="1" ht="12.75" customHeight="1" thickTop="1">
      <c r="D56" s="157"/>
      <c r="E56" s="124">
        <v>2769</v>
      </c>
    </row>
    <row r="57" ht="12.75">
      <c r="D57" s="157"/>
    </row>
    <row r="58" spans="2:6" ht="24.75" customHeight="1">
      <c r="B58" s="309" t="s">
        <v>224</v>
      </c>
      <c r="C58" s="309"/>
      <c r="D58" s="309"/>
      <c r="E58" s="309"/>
      <c r="F58" s="18"/>
    </row>
    <row r="59" spans="2:6" ht="12.75">
      <c r="B59" s="17"/>
      <c r="C59" s="17"/>
      <c r="D59" s="17"/>
      <c r="E59" s="17"/>
      <c r="F59" s="18"/>
    </row>
  </sheetData>
  <mergeCells count="4">
    <mergeCell ref="B58:E58"/>
    <mergeCell ref="B1:E1"/>
    <mergeCell ref="B2:E2"/>
    <mergeCell ref="B3:E3"/>
  </mergeCells>
  <printOptions horizontalCentered="1"/>
  <pageMargins left="0.44" right="0.44" top="0.47" bottom="0.53" header="0.24" footer="0.3"/>
  <pageSetup firstPageNumber="3" useFirstPageNumber="1" fitToHeight="1" fitToWidth="1" horizontalDpi="600" verticalDpi="600" orientation="portrait"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S31"/>
  <sheetViews>
    <sheetView view="pageBreakPreview" zoomScaleSheetLayoutView="100" workbookViewId="0" topLeftCell="A1">
      <selection activeCell="S21" sqref="S21"/>
    </sheetView>
  </sheetViews>
  <sheetFormatPr defaultColWidth="9.33203125" defaultRowHeight="10.5"/>
  <cols>
    <col min="1" max="1" width="9.33203125" style="2" customWidth="1"/>
    <col min="2" max="2" width="24.5" style="2" customWidth="1"/>
    <col min="3" max="3" width="11" style="2" customWidth="1"/>
    <col min="4" max="4" width="1.83203125" style="2" customWidth="1"/>
    <col min="5" max="5" width="11.33203125" style="2" customWidth="1"/>
    <col min="6" max="6" width="2" style="2" customWidth="1"/>
    <col min="7" max="7" width="12.33203125" style="2" customWidth="1"/>
    <col min="8" max="8" width="2" style="2" customWidth="1"/>
    <col min="9" max="9" width="11.33203125" style="2" customWidth="1"/>
    <col min="10" max="10" width="2" style="2" customWidth="1"/>
    <col min="11" max="11" width="14.83203125" style="2" customWidth="1"/>
    <col min="12" max="12" width="2.16015625" style="2" customWidth="1"/>
    <col min="13" max="13" width="11.66015625" style="2" customWidth="1"/>
    <col min="14" max="14" width="1.66796875" style="2" customWidth="1"/>
    <col min="15" max="15" width="11.5" style="2" customWidth="1"/>
    <col min="16" max="16" width="1.66796875" style="2" customWidth="1"/>
    <col min="17" max="17" width="11.83203125" style="2" customWidth="1"/>
    <col min="18" max="18" width="9.33203125" style="2" customWidth="1"/>
    <col min="19" max="19" width="10.16015625" style="2" bestFit="1" customWidth="1"/>
    <col min="20" max="16384" width="9.33203125" style="2" customWidth="1"/>
  </cols>
  <sheetData>
    <row r="1" spans="2:17" ht="18">
      <c r="B1" s="310" t="s">
        <v>10</v>
      </c>
      <c r="C1" s="313"/>
      <c r="D1" s="313"/>
      <c r="E1" s="313"/>
      <c r="F1" s="313"/>
      <c r="G1" s="313"/>
      <c r="H1" s="313"/>
      <c r="I1" s="313"/>
      <c r="J1" s="313"/>
      <c r="K1" s="313"/>
      <c r="L1" s="313"/>
      <c r="M1" s="313"/>
      <c r="N1" s="313"/>
      <c r="O1" s="313"/>
      <c r="P1" s="313"/>
      <c r="Q1" s="313"/>
    </row>
    <row r="2" spans="2:17" ht="12.75">
      <c r="B2" s="311" t="s">
        <v>11</v>
      </c>
      <c r="C2" s="311"/>
      <c r="D2" s="311"/>
      <c r="E2" s="311"/>
      <c r="F2" s="311"/>
      <c r="G2" s="311"/>
      <c r="H2" s="311"/>
      <c r="I2" s="311"/>
      <c r="J2" s="311"/>
      <c r="K2" s="311"/>
      <c r="L2" s="311"/>
      <c r="M2" s="311"/>
      <c r="N2" s="311"/>
      <c r="O2" s="311"/>
      <c r="P2" s="311"/>
      <c r="Q2" s="311"/>
    </row>
    <row r="3" spans="2:17" ht="12.75">
      <c r="B3" s="311" t="s">
        <v>202</v>
      </c>
      <c r="C3" s="311"/>
      <c r="D3" s="311"/>
      <c r="E3" s="311"/>
      <c r="F3" s="311"/>
      <c r="G3" s="311"/>
      <c r="H3" s="311"/>
      <c r="I3" s="311"/>
      <c r="J3" s="311"/>
      <c r="K3" s="311"/>
      <c r="L3" s="311"/>
      <c r="M3" s="311"/>
      <c r="N3" s="311"/>
      <c r="O3" s="311"/>
      <c r="P3" s="311"/>
      <c r="Q3" s="311"/>
    </row>
    <row r="4" spans="2:17" ht="12.75">
      <c r="B4" s="5"/>
      <c r="C4" s="5"/>
      <c r="D4" s="5"/>
      <c r="E4" s="5"/>
      <c r="F4" s="5"/>
      <c r="G4" s="5"/>
      <c r="H4" s="5"/>
      <c r="I4" s="5"/>
      <c r="J4" s="5"/>
      <c r="K4" s="5"/>
      <c r="L4" s="5"/>
      <c r="M4" s="5"/>
      <c r="N4" s="5"/>
      <c r="O4" s="5"/>
      <c r="P4" s="5"/>
      <c r="Q4" s="5"/>
    </row>
    <row r="5" ht="12.75">
      <c r="B5" s="1" t="s">
        <v>76</v>
      </c>
    </row>
    <row r="7" spans="2:17" ht="12.75" customHeight="1">
      <c r="B7" s="6"/>
      <c r="C7" s="314" t="s">
        <v>187</v>
      </c>
      <c r="D7" s="315"/>
      <c r="E7" s="315"/>
      <c r="F7" s="315"/>
      <c r="G7" s="315"/>
      <c r="H7" s="315"/>
      <c r="I7" s="315"/>
      <c r="J7" s="315"/>
      <c r="K7" s="315"/>
      <c r="L7" s="315"/>
      <c r="M7" s="315"/>
      <c r="N7" s="20"/>
      <c r="O7" s="316" t="s">
        <v>9</v>
      </c>
      <c r="P7" s="20"/>
      <c r="Q7" s="316" t="s">
        <v>188</v>
      </c>
    </row>
    <row r="8" spans="2:17" ht="36.75" customHeight="1">
      <c r="B8" s="6"/>
      <c r="C8" s="42" t="s">
        <v>22</v>
      </c>
      <c r="D8" s="20"/>
      <c r="E8" s="42" t="s">
        <v>55</v>
      </c>
      <c r="F8" s="20"/>
      <c r="G8" s="42" t="s">
        <v>56</v>
      </c>
      <c r="H8" s="20"/>
      <c r="I8" s="42" t="s">
        <v>57</v>
      </c>
      <c r="J8" s="20"/>
      <c r="K8" s="42" t="s">
        <v>176</v>
      </c>
      <c r="L8" s="42"/>
      <c r="M8" s="42" t="s">
        <v>68</v>
      </c>
      <c r="N8" s="20"/>
      <c r="O8" s="316"/>
      <c r="P8" s="20"/>
      <c r="Q8" s="316" t="s">
        <v>68</v>
      </c>
    </row>
    <row r="9" spans="2:17" ht="12.75">
      <c r="B9" s="6"/>
      <c r="C9" s="13" t="s">
        <v>4</v>
      </c>
      <c r="D9" s="20"/>
      <c r="E9" s="13" t="s">
        <v>4</v>
      </c>
      <c r="F9" s="20"/>
      <c r="G9" s="13" t="s">
        <v>4</v>
      </c>
      <c r="H9" s="20"/>
      <c r="I9" s="13" t="s">
        <v>4</v>
      </c>
      <c r="J9" s="20"/>
      <c r="K9" s="13" t="s">
        <v>4</v>
      </c>
      <c r="L9" s="13"/>
      <c r="M9" s="13" t="s">
        <v>4</v>
      </c>
      <c r="N9" s="20"/>
      <c r="O9" s="13" t="s">
        <v>4</v>
      </c>
      <c r="P9" s="20"/>
      <c r="Q9" s="13" t="s">
        <v>4</v>
      </c>
    </row>
    <row r="10" spans="2:17" ht="12.75">
      <c r="B10" s="20"/>
      <c r="C10" s="6"/>
      <c r="D10" s="6"/>
      <c r="E10" s="6"/>
      <c r="F10" s="6"/>
      <c r="G10" s="6"/>
      <c r="H10" s="6"/>
      <c r="I10" s="6"/>
      <c r="J10" s="6"/>
      <c r="K10" s="6"/>
      <c r="L10" s="6"/>
      <c r="M10" s="6"/>
      <c r="N10" s="6"/>
      <c r="O10" s="6"/>
      <c r="P10" s="6"/>
      <c r="Q10" s="6"/>
    </row>
    <row r="11" spans="2:17" ht="12.75">
      <c r="B11" s="6"/>
      <c r="C11" s="6"/>
      <c r="D11" s="6"/>
      <c r="E11" s="6"/>
      <c r="F11" s="6"/>
      <c r="G11" s="6"/>
      <c r="H11" s="6"/>
      <c r="I11" s="6"/>
      <c r="J11" s="6"/>
      <c r="K11" s="6"/>
      <c r="L11" s="6"/>
      <c r="M11" s="6"/>
      <c r="N11" s="6"/>
      <c r="O11" s="6"/>
      <c r="P11" s="6"/>
      <c r="Q11" s="6"/>
    </row>
    <row r="12" spans="2:17" ht="12.75">
      <c r="B12" s="60" t="s">
        <v>205</v>
      </c>
      <c r="C12" s="77">
        <v>215524</v>
      </c>
      <c r="D12" s="77"/>
      <c r="E12" s="77">
        <v>34979</v>
      </c>
      <c r="F12" s="7"/>
      <c r="G12" s="7">
        <v>210946</v>
      </c>
      <c r="H12" s="7"/>
      <c r="I12" s="7">
        <v>-5</v>
      </c>
      <c r="J12" s="7"/>
      <c r="K12" s="7">
        <v>2424</v>
      </c>
      <c r="L12" s="7"/>
      <c r="M12" s="7">
        <v>463868</v>
      </c>
      <c r="N12" s="7"/>
      <c r="O12" s="7">
        <v>7521</v>
      </c>
      <c r="P12" s="7"/>
      <c r="Q12" s="7">
        <v>471389</v>
      </c>
    </row>
    <row r="13" spans="2:17" ht="12.75">
      <c r="B13" s="60"/>
      <c r="C13" s="77"/>
      <c r="D13" s="77"/>
      <c r="E13" s="77"/>
      <c r="F13" s="7"/>
      <c r="G13" s="7"/>
      <c r="H13" s="7"/>
      <c r="I13" s="7"/>
      <c r="J13" s="7"/>
      <c r="K13" s="7"/>
      <c r="L13" s="7"/>
      <c r="M13" s="7"/>
      <c r="N13" s="7"/>
      <c r="O13" s="7"/>
      <c r="P13" s="7"/>
      <c r="Q13" s="7"/>
    </row>
    <row r="14" spans="2:17" ht="12.75">
      <c r="B14" s="6" t="s">
        <v>195</v>
      </c>
      <c r="C14" s="78">
        <v>0</v>
      </c>
      <c r="D14" s="77"/>
      <c r="E14" s="77">
        <v>0</v>
      </c>
      <c r="F14" s="7"/>
      <c r="G14" s="7">
        <v>0</v>
      </c>
      <c r="H14" s="7"/>
      <c r="I14" s="7">
        <v>0</v>
      </c>
      <c r="J14" s="6"/>
      <c r="K14" s="7">
        <v>5065</v>
      </c>
      <c r="L14" s="6"/>
      <c r="M14" s="112">
        <v>5065</v>
      </c>
      <c r="N14" s="6"/>
      <c r="O14" s="7">
        <v>0</v>
      </c>
      <c r="P14" s="6"/>
      <c r="Q14" s="112">
        <v>5065</v>
      </c>
    </row>
    <row r="15" spans="2:17" ht="12.75">
      <c r="B15" s="60"/>
      <c r="C15" s="77"/>
      <c r="D15" s="77"/>
      <c r="E15" s="77"/>
      <c r="F15" s="7"/>
      <c r="G15" s="7"/>
      <c r="H15" s="7"/>
      <c r="I15" s="7"/>
      <c r="J15" s="7"/>
      <c r="K15" s="7"/>
      <c r="L15" s="7"/>
      <c r="M15" s="7"/>
      <c r="N15" s="7"/>
      <c r="O15" s="7"/>
      <c r="P15" s="7"/>
      <c r="Q15" s="7"/>
    </row>
    <row r="16" spans="2:17" ht="12.75">
      <c r="B16" s="6" t="s">
        <v>137</v>
      </c>
      <c r="C16" s="78">
        <v>0</v>
      </c>
      <c r="D16" s="77"/>
      <c r="E16" s="77">
        <v>0</v>
      </c>
      <c r="F16" s="7"/>
      <c r="G16" s="7">
        <v>0</v>
      </c>
      <c r="H16" s="7"/>
      <c r="I16" s="7">
        <v>0</v>
      </c>
      <c r="J16" s="7"/>
      <c r="K16" s="7">
        <v>19408</v>
      </c>
      <c r="L16" s="7"/>
      <c r="M16" s="7">
        <v>19408</v>
      </c>
      <c r="N16" s="7"/>
      <c r="O16" s="7">
        <v>488</v>
      </c>
      <c r="P16" s="7"/>
      <c r="Q16" s="7">
        <v>19896</v>
      </c>
    </row>
    <row r="17" spans="2:17" ht="12.75">
      <c r="B17" s="6"/>
      <c r="C17" s="83"/>
      <c r="D17" s="77"/>
      <c r="E17" s="84"/>
      <c r="F17" s="7"/>
      <c r="G17" s="8"/>
      <c r="H17" s="7"/>
      <c r="I17" s="8"/>
      <c r="J17" s="7"/>
      <c r="K17" s="8"/>
      <c r="L17" s="82"/>
      <c r="M17" s="8"/>
      <c r="N17" s="7"/>
      <c r="O17" s="8"/>
      <c r="P17" s="7"/>
      <c r="Q17" s="8"/>
    </row>
    <row r="18" spans="2:17" ht="20.25" customHeight="1">
      <c r="B18" s="6" t="s">
        <v>206</v>
      </c>
      <c r="C18" s="82">
        <v>215524</v>
      </c>
      <c r="D18" s="81"/>
      <c r="E18" s="82">
        <v>34979</v>
      </c>
      <c r="F18" s="82"/>
      <c r="G18" s="82">
        <v>210946</v>
      </c>
      <c r="H18" s="82"/>
      <c r="I18" s="82">
        <v>-5</v>
      </c>
      <c r="J18" s="82"/>
      <c r="K18" s="82">
        <v>26897</v>
      </c>
      <c r="L18" s="82"/>
      <c r="M18" s="82">
        <v>488341</v>
      </c>
      <c r="N18" s="82"/>
      <c r="O18" s="81">
        <v>8009</v>
      </c>
      <c r="P18" s="82"/>
      <c r="Q18" s="82">
        <v>496350</v>
      </c>
    </row>
    <row r="19" spans="2:19" ht="12.75">
      <c r="B19" s="6"/>
      <c r="C19" s="80"/>
      <c r="D19" s="80"/>
      <c r="E19" s="80"/>
      <c r="F19" s="6"/>
      <c r="G19" s="6"/>
      <c r="H19" s="6"/>
      <c r="I19" s="6"/>
      <c r="J19" s="6"/>
      <c r="K19" s="6"/>
      <c r="L19" s="6"/>
      <c r="M19" s="6"/>
      <c r="N19" s="6"/>
      <c r="O19" s="6"/>
      <c r="P19" s="6"/>
      <c r="Q19" s="6"/>
      <c r="S19" s="56"/>
    </row>
    <row r="20" spans="2:17" ht="12.75">
      <c r="B20" s="6"/>
      <c r="C20" s="80"/>
      <c r="D20" s="80"/>
      <c r="E20" s="80"/>
      <c r="F20" s="6"/>
      <c r="G20" s="6"/>
      <c r="H20" s="6"/>
      <c r="I20" s="6"/>
      <c r="J20" s="6"/>
      <c r="K20" s="6"/>
      <c r="L20" s="6"/>
      <c r="M20" s="6"/>
      <c r="N20" s="6"/>
      <c r="O20" s="6"/>
      <c r="P20" s="6"/>
      <c r="Q20" s="6"/>
    </row>
    <row r="21" spans="2:17" ht="12.75">
      <c r="B21" s="6" t="s">
        <v>194</v>
      </c>
      <c r="C21" s="78">
        <v>0</v>
      </c>
      <c r="D21" s="77"/>
      <c r="E21" s="77">
        <v>0</v>
      </c>
      <c r="F21" s="7"/>
      <c r="G21" s="7">
        <v>0</v>
      </c>
      <c r="H21" s="7"/>
      <c r="I21" s="7">
        <v>0</v>
      </c>
      <c r="J21" s="7"/>
      <c r="K21" s="7">
        <v>-39</v>
      </c>
      <c r="L21" s="7"/>
      <c r="M21" s="7">
        <v>-39</v>
      </c>
      <c r="N21" s="7"/>
      <c r="O21" s="7">
        <v>102</v>
      </c>
      <c r="P21" s="7"/>
      <c r="Q21" s="7">
        <v>63</v>
      </c>
    </row>
    <row r="22" spans="2:17" ht="12.75">
      <c r="B22" s="6"/>
      <c r="C22" s="78"/>
      <c r="D22" s="77"/>
      <c r="E22" s="77"/>
      <c r="F22" s="7"/>
      <c r="G22" s="7"/>
      <c r="H22" s="7"/>
      <c r="I22" s="7"/>
      <c r="J22" s="7"/>
      <c r="K22" s="7"/>
      <c r="L22" s="7"/>
      <c r="M22" s="7"/>
      <c r="N22" s="7"/>
      <c r="O22" s="7"/>
      <c r="P22" s="7"/>
      <c r="Q22" s="7"/>
    </row>
    <row r="23" spans="2:17" ht="20.25" customHeight="1">
      <c r="B23" s="6" t="s">
        <v>207</v>
      </c>
      <c r="C23" s="79">
        <v>215524</v>
      </c>
      <c r="D23" s="77"/>
      <c r="E23" s="79">
        <v>34979</v>
      </c>
      <c r="F23" s="7"/>
      <c r="G23" s="79">
        <v>210946</v>
      </c>
      <c r="H23" s="7"/>
      <c r="I23" s="79">
        <v>-5</v>
      </c>
      <c r="J23" s="7"/>
      <c r="K23" s="43">
        <v>26858</v>
      </c>
      <c r="L23" s="82"/>
      <c r="M23" s="43">
        <v>488302</v>
      </c>
      <c r="N23" s="7"/>
      <c r="O23" s="43">
        <v>8111</v>
      </c>
      <c r="P23" s="7"/>
      <c r="Q23" s="43">
        <v>496413</v>
      </c>
    </row>
    <row r="24" spans="2:17" ht="12.75">
      <c r="B24" s="6"/>
      <c r="C24" s="6"/>
      <c r="D24" s="6"/>
      <c r="E24" s="6"/>
      <c r="F24" s="6"/>
      <c r="G24" s="6"/>
      <c r="H24" s="6"/>
      <c r="I24" s="6"/>
      <c r="J24" s="6"/>
      <c r="K24" s="6"/>
      <c r="L24" s="6"/>
      <c r="M24" s="6"/>
      <c r="N24" s="6"/>
      <c r="O24" s="6"/>
      <c r="P24" s="6"/>
      <c r="Q24" s="6"/>
    </row>
    <row r="25" spans="2:17" ht="12.75">
      <c r="B25" s="6"/>
      <c r="C25" s="6"/>
      <c r="D25" s="6"/>
      <c r="E25" s="6"/>
      <c r="F25" s="6"/>
      <c r="G25" s="6"/>
      <c r="H25" s="6"/>
      <c r="I25" s="6"/>
      <c r="J25" s="6"/>
      <c r="K25" s="6"/>
      <c r="L25" s="6"/>
      <c r="M25" s="6"/>
      <c r="N25" s="6"/>
      <c r="O25" s="6"/>
      <c r="P25" s="6"/>
      <c r="Q25" s="6"/>
    </row>
    <row r="26" spans="2:17" ht="12.75">
      <c r="B26" s="6"/>
      <c r="C26" s="6"/>
      <c r="D26" s="6"/>
      <c r="E26" s="6"/>
      <c r="F26" s="6"/>
      <c r="G26" s="6"/>
      <c r="H26" s="6"/>
      <c r="I26" s="6"/>
      <c r="J26" s="6"/>
      <c r="K26" s="6"/>
      <c r="L26" s="6"/>
      <c r="M26" s="6"/>
      <c r="N26" s="6"/>
      <c r="O26" s="6"/>
      <c r="P26" s="6"/>
      <c r="Q26" s="6"/>
    </row>
    <row r="27" spans="3:17" ht="12.75">
      <c r="C27" s="4"/>
      <c r="D27" s="7"/>
      <c r="E27" s="4"/>
      <c r="F27" s="7"/>
      <c r="G27" s="7"/>
      <c r="H27" s="7"/>
      <c r="I27" s="7"/>
      <c r="J27" s="7"/>
      <c r="K27" s="4"/>
      <c r="L27" s="4"/>
      <c r="M27" s="4"/>
      <c r="N27" s="7"/>
      <c r="O27" s="7"/>
      <c r="P27" s="7"/>
      <c r="Q27" s="4"/>
    </row>
    <row r="28" spans="2:17" ht="12.75">
      <c r="B28" s="9"/>
      <c r="C28" s="9"/>
      <c r="D28" s="9"/>
      <c r="E28" s="9"/>
      <c r="F28" s="9"/>
      <c r="G28" s="9"/>
      <c r="H28" s="9"/>
      <c r="I28" s="9"/>
      <c r="J28" s="9"/>
      <c r="K28" s="9"/>
      <c r="L28" s="9"/>
      <c r="M28" s="9"/>
      <c r="N28" s="9"/>
      <c r="O28" s="9"/>
      <c r="P28" s="9"/>
      <c r="Q28" s="9"/>
    </row>
    <row r="29" spans="3:17" ht="12.75">
      <c r="C29" s="4"/>
      <c r="D29" s="4"/>
      <c r="E29" s="4"/>
      <c r="F29" s="4"/>
      <c r="G29" s="4"/>
      <c r="H29" s="4"/>
      <c r="I29" s="4"/>
      <c r="J29" s="4"/>
      <c r="K29" s="4"/>
      <c r="L29" s="4"/>
      <c r="M29" s="4"/>
      <c r="N29" s="4"/>
      <c r="O29" s="4"/>
      <c r="P29" s="4"/>
      <c r="Q29" s="4"/>
    </row>
    <row r="30" spans="2:17" ht="24.75" customHeight="1">
      <c r="B30" s="309" t="s">
        <v>208</v>
      </c>
      <c r="C30" s="309"/>
      <c r="D30" s="309"/>
      <c r="E30" s="309"/>
      <c r="F30" s="309"/>
      <c r="G30" s="309"/>
      <c r="H30" s="309"/>
      <c r="I30" s="309"/>
      <c r="J30" s="309"/>
      <c r="K30" s="309"/>
      <c r="L30" s="309"/>
      <c r="M30" s="309"/>
      <c r="N30" s="309"/>
      <c r="O30" s="309"/>
      <c r="P30" s="309"/>
      <c r="Q30" s="309"/>
    </row>
    <row r="31" spans="2:17" ht="12.75">
      <c r="B31" s="19"/>
      <c r="C31" s="19"/>
      <c r="D31" s="19"/>
      <c r="E31" s="19"/>
      <c r="F31" s="19"/>
      <c r="G31" s="19"/>
      <c r="H31" s="19"/>
      <c r="I31" s="19"/>
      <c r="J31" s="19"/>
      <c r="K31" s="19"/>
      <c r="L31" s="19"/>
      <c r="M31" s="19"/>
      <c r="N31" s="19"/>
      <c r="O31" s="19"/>
      <c r="P31" s="19"/>
      <c r="Q31" s="19"/>
    </row>
  </sheetData>
  <mergeCells count="7">
    <mergeCell ref="B30:Q30"/>
    <mergeCell ref="B1:Q1"/>
    <mergeCell ref="B2:Q2"/>
    <mergeCell ref="B3:Q3"/>
    <mergeCell ref="C7:M7"/>
    <mergeCell ref="O7:O8"/>
    <mergeCell ref="Q7:Q8"/>
  </mergeCells>
  <printOptions horizontalCentered="1"/>
  <pageMargins left="0.33" right="0.23" top="0.44" bottom="0.58" header="0.33" footer="0.4"/>
  <pageSetup firstPageNumber="4" useFirstPageNumber="1" fitToHeight="1" fitToWidth="1" horizontalDpi="600" verticalDpi="600" orientation="portrait" scale="96"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AR242"/>
  <sheetViews>
    <sheetView view="pageBreakPreview" zoomScaleSheetLayoutView="100" workbookViewId="0" topLeftCell="A1">
      <selection activeCell="O14" sqref="O14"/>
    </sheetView>
  </sheetViews>
  <sheetFormatPr defaultColWidth="9.33203125" defaultRowHeight="10.5"/>
  <cols>
    <col min="2" max="2" width="3.66015625" style="30" customWidth="1"/>
    <col min="3" max="3" width="11.33203125" style="0" customWidth="1"/>
    <col min="4" max="4" width="10.33203125" style="0" customWidth="1"/>
    <col min="5" max="5" width="2.16015625" style="0" customWidth="1"/>
    <col min="6" max="6" width="12.83203125" style="0" bestFit="1" customWidth="1"/>
    <col min="7" max="7" width="2.33203125" style="0" customWidth="1"/>
    <col min="8" max="8" width="12.83203125" style="0" bestFit="1" customWidth="1"/>
    <col min="9" max="9" width="1.83203125" style="0" customWidth="1"/>
    <col min="10" max="10" width="11.33203125" style="0" bestFit="1" customWidth="1"/>
    <col min="11" max="11" width="1.83203125" style="0" customWidth="1"/>
    <col min="12" max="12" width="13" style="0" bestFit="1" customWidth="1"/>
    <col min="13" max="13" width="2.5" style="0" customWidth="1"/>
    <col min="14" max="14" width="12.66015625" style="0" customWidth="1"/>
    <col min="15" max="15" width="6.5" style="0" customWidth="1"/>
    <col min="16" max="16" width="13.33203125" style="0" customWidth="1"/>
    <col min="17" max="17" width="10.83203125" style="0" bestFit="1" customWidth="1"/>
    <col min="18" max="18" width="25.33203125" style="0" customWidth="1"/>
    <col min="19" max="19" width="10.33203125" style="0" customWidth="1"/>
    <col min="20" max="20" width="11.83203125" style="0" customWidth="1"/>
    <col min="22" max="22" width="11.33203125" style="0" customWidth="1"/>
    <col min="23" max="23" width="10.33203125" style="0" customWidth="1"/>
    <col min="24" max="24" width="10.16015625" style="0" customWidth="1"/>
    <col min="25" max="25" width="10.83203125" style="0" customWidth="1"/>
  </cols>
  <sheetData>
    <row r="1" spans="2:44" ht="18">
      <c r="B1" s="329" t="s">
        <v>10</v>
      </c>
      <c r="C1" s="329"/>
      <c r="D1" s="329"/>
      <c r="E1" s="329"/>
      <c r="F1" s="329"/>
      <c r="G1" s="329"/>
      <c r="H1" s="329"/>
      <c r="I1" s="329"/>
      <c r="J1" s="329"/>
      <c r="K1" s="329"/>
      <c r="L1" s="329"/>
      <c r="M1" s="287"/>
      <c r="N1" s="287"/>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row>
    <row r="2" spans="2:44" ht="12.75">
      <c r="B2" s="311" t="s">
        <v>11</v>
      </c>
      <c r="C2" s="311"/>
      <c r="D2" s="311"/>
      <c r="E2" s="311"/>
      <c r="F2" s="311"/>
      <c r="G2" s="311"/>
      <c r="H2" s="311"/>
      <c r="I2" s="311"/>
      <c r="J2" s="311"/>
      <c r="K2" s="311"/>
      <c r="L2" s="311"/>
      <c r="M2" s="287"/>
      <c r="N2" s="287"/>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row>
    <row r="3" spans="2:44" ht="12.75">
      <c r="B3" s="311" t="s">
        <v>202</v>
      </c>
      <c r="C3" s="311"/>
      <c r="D3" s="311"/>
      <c r="E3" s="311"/>
      <c r="F3" s="311"/>
      <c r="G3" s="311"/>
      <c r="H3" s="311"/>
      <c r="I3" s="311"/>
      <c r="J3" s="311"/>
      <c r="K3" s="311"/>
      <c r="L3" s="311"/>
      <c r="M3" s="287"/>
      <c r="N3" s="287"/>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row>
    <row r="4" spans="15:44" ht="10.5">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row>
    <row r="5" spans="2:44" ht="10.5">
      <c r="B5" s="59" t="s">
        <v>32</v>
      </c>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row>
    <row r="6" spans="2:44" ht="10.5">
      <c r="B6" s="59"/>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row>
    <row r="7" spans="2:44" ht="10.5">
      <c r="B7" s="13">
        <v>1</v>
      </c>
      <c r="C7" s="330" t="s">
        <v>33</v>
      </c>
      <c r="D7" s="330"/>
      <c r="E7" s="330"/>
      <c r="F7" s="330"/>
      <c r="G7" s="330"/>
      <c r="H7" s="330"/>
      <c r="I7" s="330"/>
      <c r="J7" s="330"/>
      <c r="K7" s="330"/>
      <c r="L7" s="330"/>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row>
    <row r="8" spans="2:44" ht="10.5">
      <c r="B8" s="13"/>
      <c r="C8" s="167"/>
      <c r="D8" s="167"/>
      <c r="E8" s="167"/>
      <c r="F8" s="167"/>
      <c r="G8" s="167"/>
      <c r="H8" s="167"/>
      <c r="I8" s="167"/>
      <c r="J8" s="167"/>
      <c r="K8" s="167"/>
      <c r="L8" s="167"/>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row>
    <row r="9" spans="2:44" ht="37.5" customHeight="1">
      <c r="B9" s="13"/>
      <c r="C9" s="334" t="s">
        <v>189</v>
      </c>
      <c r="D9" s="334"/>
      <c r="E9" s="334"/>
      <c r="F9" s="334"/>
      <c r="G9" s="334"/>
      <c r="H9" s="334"/>
      <c r="I9" s="334"/>
      <c r="J9" s="334"/>
      <c r="K9" s="334"/>
      <c r="L9" s="334"/>
      <c r="M9" s="335"/>
      <c r="N9" s="335"/>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row>
    <row r="10" spans="2:44" ht="9.75" customHeight="1">
      <c r="B10" s="13"/>
      <c r="C10" s="23"/>
      <c r="D10" s="23"/>
      <c r="E10" s="23"/>
      <c r="F10" s="23"/>
      <c r="G10" s="23"/>
      <c r="H10" s="23"/>
      <c r="I10" s="23"/>
      <c r="J10" s="23"/>
      <c r="K10" s="23"/>
      <c r="L10" s="23"/>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row>
    <row r="11" spans="2:44" ht="54" customHeight="1">
      <c r="B11" s="13"/>
      <c r="C11" s="334" t="s">
        <v>210</v>
      </c>
      <c r="D11" s="334"/>
      <c r="E11" s="334"/>
      <c r="F11" s="334"/>
      <c r="G11" s="334"/>
      <c r="H11" s="334"/>
      <c r="I11" s="334"/>
      <c r="J11" s="334"/>
      <c r="K11" s="334"/>
      <c r="L11" s="334"/>
      <c r="M11" s="335"/>
      <c r="N11" s="287"/>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row>
    <row r="12" spans="2:44" ht="10.5" customHeight="1">
      <c r="B12" s="13"/>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row>
    <row r="13" spans="2:44" ht="10.5" customHeight="1">
      <c r="B13" s="13"/>
      <c r="C13" s="342" t="s">
        <v>228</v>
      </c>
      <c r="D13" s="342"/>
      <c r="E13" s="342"/>
      <c r="F13" s="342"/>
      <c r="G13" s="342"/>
      <c r="H13" s="342"/>
      <c r="I13" s="342"/>
      <c r="J13" s="342"/>
      <c r="K13" s="342"/>
      <c r="L13" s="342"/>
      <c r="M13" s="343"/>
      <c r="N13" s="3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row>
    <row r="14" spans="2:44" ht="39" customHeight="1">
      <c r="B14" s="13"/>
      <c r="C14" s="334" t="s">
        <v>227</v>
      </c>
      <c r="D14" s="334"/>
      <c r="E14" s="334"/>
      <c r="F14" s="334"/>
      <c r="G14" s="334"/>
      <c r="H14" s="334"/>
      <c r="I14" s="334"/>
      <c r="J14" s="334"/>
      <c r="K14" s="334"/>
      <c r="L14" s="335"/>
      <c r="M14" s="287"/>
      <c r="N14" s="287"/>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row>
    <row r="15" spans="2:44" ht="10.5" customHeight="1">
      <c r="B15" s="13"/>
      <c r="C15" s="23"/>
      <c r="D15" s="23"/>
      <c r="E15" s="29"/>
      <c r="F15" s="23"/>
      <c r="G15" s="23"/>
      <c r="H15" s="23"/>
      <c r="I15" s="23"/>
      <c r="J15" s="23"/>
      <c r="K15" s="23"/>
      <c r="L15" s="23"/>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row>
    <row r="16" spans="2:44" ht="10.5">
      <c r="B16" s="13">
        <v>2</v>
      </c>
      <c r="C16" s="330" t="s">
        <v>34</v>
      </c>
      <c r="D16" s="330"/>
      <c r="E16" s="330"/>
      <c r="F16" s="330"/>
      <c r="G16" s="330"/>
      <c r="H16" s="330"/>
      <c r="I16" s="330"/>
      <c r="J16" s="330"/>
      <c r="K16" s="330"/>
      <c r="L16" s="330"/>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row>
    <row r="17" spans="2:44" ht="25.5" customHeight="1">
      <c r="B17" s="13"/>
      <c r="C17" s="334" t="s">
        <v>211</v>
      </c>
      <c r="D17" s="334"/>
      <c r="E17" s="334"/>
      <c r="F17" s="334"/>
      <c r="G17" s="334"/>
      <c r="H17" s="334"/>
      <c r="I17" s="334"/>
      <c r="J17" s="334"/>
      <c r="K17" s="334"/>
      <c r="L17" s="334"/>
      <c r="M17" s="335"/>
      <c r="N17" s="287"/>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row>
    <row r="18" spans="2:44" ht="10.5">
      <c r="B18" s="13"/>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row>
    <row r="19" spans="2:44" ht="10.5">
      <c r="B19" s="13"/>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row>
    <row r="20" spans="2:44" ht="10.5">
      <c r="B20" s="13">
        <v>3</v>
      </c>
      <c r="C20" s="330" t="s">
        <v>58</v>
      </c>
      <c r="D20" s="330"/>
      <c r="E20" s="330"/>
      <c r="F20" s="330"/>
      <c r="G20" s="330"/>
      <c r="H20" s="331"/>
      <c r="I20" s="331"/>
      <c r="J20" s="331"/>
      <c r="K20" s="331"/>
      <c r="L20" s="331"/>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row>
    <row r="21" spans="2:44" ht="22.5" customHeight="1">
      <c r="B21" s="13"/>
      <c r="C21" s="334" t="s">
        <v>59</v>
      </c>
      <c r="D21" s="334"/>
      <c r="E21" s="334"/>
      <c r="F21" s="334"/>
      <c r="G21" s="334"/>
      <c r="H21" s="334"/>
      <c r="I21" s="334"/>
      <c r="J21" s="334"/>
      <c r="K21" s="334"/>
      <c r="L21" s="334"/>
      <c r="M21" s="335"/>
      <c r="N21" s="287"/>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row>
    <row r="22" spans="2:44" ht="10.5">
      <c r="B22" s="13"/>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row>
    <row r="23" spans="2:44" ht="10.5">
      <c r="B23" s="13"/>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row>
    <row r="24" spans="2:44" ht="20.25" customHeight="1">
      <c r="B24" s="17">
        <v>4</v>
      </c>
      <c r="C24" s="291" t="s">
        <v>35</v>
      </c>
      <c r="D24" s="291"/>
      <c r="E24" s="291"/>
      <c r="F24" s="291"/>
      <c r="G24" s="291"/>
      <c r="H24" s="291"/>
      <c r="I24" s="291"/>
      <c r="J24" s="291"/>
      <c r="K24" s="291"/>
      <c r="L24" s="291"/>
      <c r="M24" s="347"/>
      <c r="N24" s="348"/>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row>
    <row r="25" spans="2:44" ht="33" customHeight="1">
      <c r="B25" s="13"/>
      <c r="C25" s="336" t="s">
        <v>212</v>
      </c>
      <c r="D25" s="336"/>
      <c r="E25" s="336"/>
      <c r="F25" s="336"/>
      <c r="G25" s="336"/>
      <c r="H25" s="336"/>
      <c r="I25" s="336"/>
      <c r="J25" s="336"/>
      <c r="K25" s="336"/>
      <c r="L25" s="336"/>
      <c r="M25" s="337"/>
      <c r="N25" s="338"/>
      <c r="O25" s="144"/>
      <c r="P25" s="262"/>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row>
    <row r="26" spans="2:44" ht="9.75" customHeight="1">
      <c r="B26" s="13"/>
      <c r="C26" s="336"/>
      <c r="D26" s="336"/>
      <c r="E26" s="336"/>
      <c r="F26" s="336"/>
      <c r="G26" s="336"/>
      <c r="H26" s="336"/>
      <c r="I26" s="336"/>
      <c r="J26" s="336"/>
      <c r="K26" s="336"/>
      <c r="L26" s="336"/>
      <c r="M26" s="337"/>
      <c r="N26" s="341"/>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row>
    <row r="27" spans="2:44" ht="9.75" customHeight="1">
      <c r="B27" s="13"/>
      <c r="O27" s="144"/>
      <c r="P27" s="63"/>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row>
    <row r="28" spans="2:44" ht="22.5" customHeight="1">
      <c r="B28" s="17">
        <v>5</v>
      </c>
      <c r="C28" s="289" t="s">
        <v>36</v>
      </c>
      <c r="D28" s="289"/>
      <c r="E28" s="289"/>
      <c r="F28" s="289"/>
      <c r="G28" s="289"/>
      <c r="H28" s="290"/>
      <c r="I28" s="290"/>
      <c r="J28" s="290"/>
      <c r="K28" s="290"/>
      <c r="L28" s="290"/>
      <c r="M28" s="287"/>
      <c r="N28" s="287"/>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row>
    <row r="29" spans="2:44" ht="10.5" customHeight="1">
      <c r="B29" s="13"/>
      <c r="C29" s="334" t="s">
        <v>127</v>
      </c>
      <c r="D29" s="334"/>
      <c r="E29" s="334"/>
      <c r="F29" s="334"/>
      <c r="G29" s="334"/>
      <c r="H29" s="334"/>
      <c r="I29" s="334"/>
      <c r="J29" s="334"/>
      <c r="K29" s="334"/>
      <c r="L29" s="334"/>
      <c r="M29" s="335"/>
      <c r="N29" s="287"/>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row>
    <row r="30" spans="2:44" ht="10.5">
      <c r="B30" s="13"/>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row>
    <row r="31" spans="2:44" ht="10.5">
      <c r="B31" s="13"/>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row>
    <row r="32" spans="2:44" ht="10.5" customHeight="1">
      <c r="B32" s="13">
        <v>6</v>
      </c>
      <c r="C32" s="289" t="s">
        <v>42</v>
      </c>
      <c r="D32" s="289"/>
      <c r="E32" s="289"/>
      <c r="F32" s="289"/>
      <c r="G32" s="289"/>
      <c r="H32" s="290"/>
      <c r="I32" s="290"/>
      <c r="J32" s="290"/>
      <c r="K32" s="290"/>
      <c r="L32" s="290"/>
      <c r="M32" s="287"/>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row>
    <row r="33" spans="2:44" ht="21.75" customHeight="1">
      <c r="B33" s="13"/>
      <c r="C33" s="332" t="s">
        <v>141</v>
      </c>
      <c r="D33" s="332"/>
      <c r="E33" s="332"/>
      <c r="F33" s="332"/>
      <c r="G33" s="332"/>
      <c r="H33" s="332"/>
      <c r="I33" s="332"/>
      <c r="J33" s="332"/>
      <c r="K33" s="332"/>
      <c r="L33" s="332"/>
      <c r="M33" s="287"/>
      <c r="N33" s="287"/>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row>
    <row r="34" spans="2:44" ht="30.75" customHeight="1" hidden="1">
      <c r="B34" s="13"/>
      <c r="C34" s="346" t="s">
        <v>96</v>
      </c>
      <c r="D34" s="346"/>
      <c r="E34" s="346"/>
      <c r="F34" s="346"/>
      <c r="G34" s="346"/>
      <c r="H34" s="346"/>
      <c r="I34" s="346"/>
      <c r="J34" s="346"/>
      <c r="K34" s="346"/>
      <c r="L34" s="346"/>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row>
    <row r="35" spans="2:44" ht="11.25" customHeight="1">
      <c r="B35" s="13"/>
      <c r="C35" s="19"/>
      <c r="D35" s="19"/>
      <c r="E35" s="19"/>
      <c r="F35" s="19"/>
      <c r="G35" s="28"/>
      <c r="H35" s="28"/>
      <c r="I35" s="28"/>
      <c r="J35" s="28"/>
      <c r="K35" s="28"/>
      <c r="L35" s="28"/>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row>
    <row r="36" spans="2:44" ht="10.5" customHeight="1">
      <c r="B36" s="13"/>
      <c r="C36" s="19"/>
      <c r="D36" s="19"/>
      <c r="E36" s="28"/>
      <c r="F36" s="28"/>
      <c r="G36" s="28"/>
      <c r="H36" s="28"/>
      <c r="I36" s="28"/>
      <c r="J36" s="28"/>
      <c r="K36" s="28"/>
      <c r="L36" s="28"/>
      <c r="O36" s="263"/>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row>
    <row r="37" spans="2:44" ht="10.5">
      <c r="B37" s="17">
        <v>7</v>
      </c>
      <c r="C37" s="51" t="s">
        <v>128</v>
      </c>
      <c r="D37" s="51"/>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row>
    <row r="38" spans="2:44" ht="13.5" customHeight="1">
      <c r="B38" s="17"/>
      <c r="C38" s="323" t="s">
        <v>129</v>
      </c>
      <c r="D38" s="323"/>
      <c r="E38" s="323"/>
      <c r="F38" s="323"/>
      <c r="G38" s="323"/>
      <c r="H38" s="323"/>
      <c r="I38" s="323"/>
      <c r="J38" s="323"/>
      <c r="K38" s="323"/>
      <c r="L38" s="323"/>
      <c r="M38" s="287"/>
      <c r="N38" s="287"/>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row>
    <row r="39" spans="2:44" ht="10.5">
      <c r="B39" s="17"/>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row>
    <row r="40" spans="2:44" ht="10.5">
      <c r="B40" s="17"/>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row>
    <row r="41" spans="2:44" ht="10.5">
      <c r="B41" s="17">
        <v>8</v>
      </c>
      <c r="C41" s="289" t="s">
        <v>99</v>
      </c>
      <c r="D41" s="289"/>
      <c r="E41" s="289"/>
      <c r="F41" s="289"/>
      <c r="G41" s="289"/>
      <c r="H41" s="290"/>
      <c r="I41" s="290"/>
      <c r="J41" s="290"/>
      <c r="K41" s="290"/>
      <c r="L41" s="290"/>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row>
    <row r="42" spans="3:44" ht="7.5" customHeight="1">
      <c r="C42" s="290"/>
      <c r="D42" s="290"/>
      <c r="E42" s="290"/>
      <c r="F42" s="290"/>
      <c r="G42" s="290"/>
      <c r="H42" s="290"/>
      <c r="I42" s="290"/>
      <c r="J42" s="290"/>
      <c r="K42" s="290"/>
      <c r="L42" s="290"/>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row>
    <row r="43" spans="2:44" ht="10.5">
      <c r="B43" s="13"/>
      <c r="C43" s="26"/>
      <c r="D43" s="26"/>
      <c r="E43" s="26"/>
      <c r="F43" s="44" t="s">
        <v>88</v>
      </c>
      <c r="G43" s="26"/>
      <c r="H43" s="44" t="s">
        <v>89</v>
      </c>
      <c r="I43" s="25"/>
      <c r="J43" s="44" t="s">
        <v>90</v>
      </c>
      <c r="K43" s="25"/>
      <c r="L43" s="44" t="s">
        <v>91</v>
      </c>
      <c r="M43" s="26"/>
      <c r="N43" s="13" t="s">
        <v>78</v>
      </c>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row>
    <row r="44" spans="2:44" s="49" customFormat="1" ht="10.5">
      <c r="B44" s="13"/>
      <c r="C44" s="20"/>
      <c r="D44" s="20"/>
      <c r="E44" s="26"/>
      <c r="F44" s="13" t="s">
        <v>4</v>
      </c>
      <c r="G44" s="26"/>
      <c r="H44" s="13" t="s">
        <v>4</v>
      </c>
      <c r="I44" s="25"/>
      <c r="J44" s="13" t="s">
        <v>4</v>
      </c>
      <c r="K44" s="25"/>
      <c r="L44" s="13" t="s">
        <v>4</v>
      </c>
      <c r="M44" s="26"/>
      <c r="N44" s="13" t="s">
        <v>4</v>
      </c>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row>
    <row r="45" spans="2:44" s="49" customFormat="1" ht="12.75" customHeight="1">
      <c r="B45" s="189"/>
      <c r="C45" s="20" t="s">
        <v>213</v>
      </c>
      <c r="D45" s="20"/>
      <c r="E45" s="26"/>
      <c r="F45" s="13"/>
      <c r="G45" s="26"/>
      <c r="H45" s="13"/>
      <c r="I45" s="25"/>
      <c r="J45" s="13"/>
      <c r="K45" s="25"/>
      <c r="L45" s="13"/>
      <c r="M45" s="26"/>
      <c r="N45" s="13"/>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row>
    <row r="46" spans="2:44" s="49" customFormat="1" ht="10.5">
      <c r="B46" s="189"/>
      <c r="C46" s="20" t="s">
        <v>81</v>
      </c>
      <c r="D46" s="20"/>
      <c r="E46" s="26"/>
      <c r="F46" s="13"/>
      <c r="G46" s="26"/>
      <c r="H46" s="13"/>
      <c r="I46" s="25"/>
      <c r="J46" s="13"/>
      <c r="K46" s="25"/>
      <c r="L46" s="13"/>
      <c r="M46" s="26"/>
      <c r="N46" s="13"/>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row>
    <row r="47" spans="2:44" s="49" customFormat="1" ht="10.5">
      <c r="B47" s="189"/>
      <c r="C47" s="26" t="s">
        <v>82</v>
      </c>
      <c r="D47" s="26"/>
      <c r="E47" s="26"/>
      <c r="F47" s="45">
        <v>21103</v>
      </c>
      <c r="G47" s="45"/>
      <c r="H47" s="45">
        <v>8628</v>
      </c>
      <c r="I47" s="45"/>
      <c r="J47" s="45">
        <v>9548</v>
      </c>
      <c r="K47" s="45"/>
      <c r="L47" s="45">
        <v>2741</v>
      </c>
      <c r="M47" s="26"/>
      <c r="N47" s="45">
        <v>42020</v>
      </c>
      <c r="O47" s="214"/>
      <c r="P47" s="251"/>
      <c r="Q47" s="251"/>
      <c r="R47" s="251"/>
      <c r="S47" s="251"/>
      <c r="T47" s="251"/>
      <c r="U47" s="251"/>
      <c r="V47" s="251"/>
      <c r="W47" s="144"/>
      <c r="X47" s="251"/>
      <c r="Y47" s="214"/>
      <c r="Z47" s="214"/>
      <c r="AA47" s="214"/>
      <c r="AB47" s="214"/>
      <c r="AC47" s="214"/>
      <c r="AD47" s="214"/>
      <c r="AE47" s="214"/>
      <c r="AF47" s="214"/>
      <c r="AG47" s="214"/>
      <c r="AH47" s="214"/>
      <c r="AI47" s="214"/>
      <c r="AJ47" s="214"/>
      <c r="AK47" s="214"/>
      <c r="AL47" s="214"/>
      <c r="AM47" s="214"/>
      <c r="AN47" s="214"/>
      <c r="AO47" s="214"/>
      <c r="AP47" s="214"/>
      <c r="AQ47" s="214"/>
      <c r="AR47" s="214"/>
    </row>
    <row r="48" spans="2:44" s="49" customFormat="1" ht="10.5">
      <c r="B48" s="189"/>
      <c r="C48" s="26" t="s">
        <v>83</v>
      </c>
      <c r="D48" s="26"/>
      <c r="E48" s="26"/>
      <c r="F48" s="173">
        <v>-2338</v>
      </c>
      <c r="G48" s="45"/>
      <c r="H48" s="173">
        <v>-3482</v>
      </c>
      <c r="I48" s="45"/>
      <c r="J48" s="45">
        <v>-180</v>
      </c>
      <c r="K48" s="45"/>
      <c r="L48" s="45">
        <v>-1585</v>
      </c>
      <c r="M48" s="26"/>
      <c r="N48" s="119">
        <v>-7585</v>
      </c>
      <c r="O48" s="214"/>
      <c r="P48" s="251"/>
      <c r="Q48" s="251"/>
      <c r="R48" s="82"/>
      <c r="S48" s="251"/>
      <c r="T48" s="82"/>
      <c r="U48" s="251"/>
      <c r="V48" s="82"/>
      <c r="W48" s="144"/>
      <c r="X48" s="252"/>
      <c r="Y48" s="214"/>
      <c r="Z48" s="214"/>
      <c r="AA48" s="214"/>
      <c r="AB48" s="214"/>
      <c r="AC48" s="214"/>
      <c r="AD48" s="214"/>
      <c r="AE48" s="214"/>
      <c r="AF48" s="214"/>
      <c r="AG48" s="214"/>
      <c r="AH48" s="214"/>
      <c r="AI48" s="214"/>
      <c r="AJ48" s="214"/>
      <c r="AK48" s="214"/>
      <c r="AL48" s="214"/>
      <c r="AM48" s="214"/>
      <c r="AN48" s="214"/>
      <c r="AO48" s="214"/>
      <c r="AP48" s="214"/>
      <c r="AQ48" s="214"/>
      <c r="AR48" s="214"/>
    </row>
    <row r="49" spans="2:44" s="49" customFormat="1" ht="11.25" thickBot="1">
      <c r="B49" s="189"/>
      <c r="C49" s="26" t="s">
        <v>84</v>
      </c>
      <c r="D49" s="26"/>
      <c r="E49" s="26"/>
      <c r="F49" s="120">
        <v>18765</v>
      </c>
      <c r="G49" s="26"/>
      <c r="H49" s="120">
        <v>5146</v>
      </c>
      <c r="I49" s="25"/>
      <c r="J49" s="120">
        <v>9368</v>
      </c>
      <c r="K49" s="25"/>
      <c r="L49" s="120">
        <v>1156</v>
      </c>
      <c r="M49" s="26"/>
      <c r="N49" s="120">
        <v>34435</v>
      </c>
      <c r="O49" s="214"/>
      <c r="P49" s="252"/>
      <c r="Q49" s="144"/>
      <c r="R49" s="252"/>
      <c r="S49" s="253"/>
      <c r="T49" s="252"/>
      <c r="U49" s="253"/>
      <c r="V49" s="252"/>
      <c r="W49" s="144"/>
      <c r="X49" s="252"/>
      <c r="Y49" s="214"/>
      <c r="Z49" s="214"/>
      <c r="AA49" s="214"/>
      <c r="AB49" s="214"/>
      <c r="AC49" s="214"/>
      <c r="AD49" s="214"/>
      <c r="AE49" s="214"/>
      <c r="AF49" s="214"/>
      <c r="AG49" s="214"/>
      <c r="AH49" s="214"/>
      <c r="AI49" s="214"/>
      <c r="AJ49" s="214"/>
      <c r="AK49" s="214"/>
      <c r="AL49" s="214"/>
      <c r="AM49" s="214"/>
      <c r="AN49" s="214"/>
      <c r="AO49" s="214"/>
      <c r="AP49" s="214"/>
      <c r="AQ49" s="214"/>
      <c r="AR49" s="214"/>
    </row>
    <row r="50" spans="2:44" s="129" customFormat="1" ht="8.25" customHeight="1" thickTop="1">
      <c r="B50" s="189"/>
      <c r="C50" s="26"/>
      <c r="D50" s="26"/>
      <c r="E50" s="26"/>
      <c r="F50" s="26"/>
      <c r="G50" s="26"/>
      <c r="H50" s="26"/>
      <c r="I50" s="25"/>
      <c r="J50" s="26"/>
      <c r="K50" s="25"/>
      <c r="L50" s="26"/>
      <c r="M50" s="26"/>
      <c r="N50" s="36"/>
      <c r="O50" s="131"/>
      <c r="P50" s="131"/>
      <c r="Q50" s="131"/>
      <c r="R50" s="131"/>
      <c r="S50" s="254"/>
      <c r="T50" s="131"/>
      <c r="U50" s="254"/>
      <c r="V50" s="131"/>
      <c r="W50" s="131"/>
      <c r="X50" s="134"/>
      <c r="Y50" s="131"/>
      <c r="Z50" s="131"/>
      <c r="AA50" s="131"/>
      <c r="AB50" s="131"/>
      <c r="AC50" s="131"/>
      <c r="AD50" s="131"/>
      <c r="AE50" s="131"/>
      <c r="AF50" s="131"/>
      <c r="AG50" s="131"/>
      <c r="AH50" s="131"/>
      <c r="AI50" s="131"/>
      <c r="AJ50" s="131"/>
      <c r="AK50" s="131"/>
      <c r="AL50" s="131"/>
      <c r="AM50" s="131"/>
      <c r="AN50" s="131"/>
      <c r="AO50" s="131"/>
      <c r="AP50" s="131"/>
      <c r="AQ50" s="131"/>
      <c r="AR50" s="131"/>
    </row>
    <row r="51" spans="2:44" s="49" customFormat="1" ht="10.5">
      <c r="B51" s="189"/>
      <c r="C51" s="20" t="s">
        <v>85</v>
      </c>
      <c r="D51" s="20"/>
      <c r="E51" s="26"/>
      <c r="F51" s="26"/>
      <c r="G51" s="26"/>
      <c r="H51" s="26"/>
      <c r="I51" s="25"/>
      <c r="J51" s="26"/>
      <c r="K51" s="25"/>
      <c r="L51" s="26"/>
      <c r="M51" s="26"/>
      <c r="N51" s="26"/>
      <c r="O51" s="214"/>
      <c r="P51" s="144"/>
      <c r="Q51" s="144"/>
      <c r="R51" s="144"/>
      <c r="S51" s="253"/>
      <c r="T51" s="144"/>
      <c r="U51" s="253"/>
      <c r="V51" s="252"/>
      <c r="W51" s="144"/>
      <c r="X51" s="144"/>
      <c r="Y51" s="214"/>
      <c r="Z51" s="214"/>
      <c r="AA51" s="214"/>
      <c r="AB51" s="214"/>
      <c r="AC51" s="214"/>
      <c r="AD51" s="214"/>
      <c r="AE51" s="214"/>
      <c r="AF51" s="214"/>
      <c r="AG51" s="214"/>
      <c r="AH51" s="214"/>
      <c r="AI51" s="214"/>
      <c r="AJ51" s="214"/>
      <c r="AK51" s="214"/>
      <c r="AL51" s="214"/>
      <c r="AM51" s="214"/>
      <c r="AN51" s="214"/>
      <c r="AO51" s="214"/>
      <c r="AP51" s="214"/>
      <c r="AQ51" s="214"/>
      <c r="AR51" s="214"/>
    </row>
    <row r="52" spans="2:44" s="49" customFormat="1" ht="10.5">
      <c r="B52" s="189"/>
      <c r="C52" s="26" t="s">
        <v>86</v>
      </c>
      <c r="D52" s="26"/>
      <c r="E52" s="26"/>
      <c r="F52" s="45">
        <v>745</v>
      </c>
      <c r="G52" s="26"/>
      <c r="H52" s="45">
        <v>-277</v>
      </c>
      <c r="I52" s="26"/>
      <c r="J52" s="45">
        <v>645</v>
      </c>
      <c r="K52" s="25"/>
      <c r="L52" s="45">
        <v>-611</v>
      </c>
      <c r="M52" s="26"/>
      <c r="N52" s="119">
        <v>502</v>
      </c>
      <c r="O52" s="214"/>
      <c r="P52" s="251"/>
      <c r="Q52" s="252"/>
      <c r="R52" s="251"/>
      <c r="S52" s="253"/>
      <c r="T52" s="251"/>
      <c r="U52" s="253"/>
      <c r="V52" s="251"/>
      <c r="W52" s="144"/>
      <c r="X52" s="252"/>
      <c r="Y52" s="214"/>
      <c r="Z52" s="214"/>
      <c r="AA52" s="214"/>
      <c r="AB52" s="214"/>
      <c r="AC52" s="214"/>
      <c r="AD52" s="214"/>
      <c r="AE52" s="214"/>
      <c r="AF52" s="214"/>
      <c r="AG52" s="214"/>
      <c r="AH52" s="214"/>
      <c r="AI52" s="214"/>
      <c r="AJ52" s="214"/>
      <c r="AK52" s="214"/>
      <c r="AL52" s="214"/>
      <c r="AM52" s="214"/>
      <c r="AN52" s="214"/>
      <c r="AO52" s="214"/>
      <c r="AP52" s="214"/>
      <c r="AQ52" s="214"/>
      <c r="AR52" s="214"/>
    </row>
    <row r="53" spans="2:44" s="49" customFormat="1" ht="10.5">
      <c r="B53" s="189"/>
      <c r="C53" s="26" t="s">
        <v>87</v>
      </c>
      <c r="D53" s="26"/>
      <c r="E53" s="26"/>
      <c r="F53" s="45"/>
      <c r="G53" s="26"/>
      <c r="H53" s="45"/>
      <c r="I53" s="25"/>
      <c r="J53" s="45"/>
      <c r="K53" s="25"/>
      <c r="L53" s="45"/>
      <c r="M53" s="26"/>
      <c r="N53" s="173">
        <v>0</v>
      </c>
      <c r="O53" s="214"/>
      <c r="P53" s="219"/>
      <c r="Q53" s="144"/>
      <c r="R53" s="253"/>
      <c r="S53" s="253"/>
      <c r="T53" s="253"/>
      <c r="U53" s="253"/>
      <c r="V53" s="253"/>
      <c r="W53" s="144"/>
      <c r="X53" s="252"/>
      <c r="Y53" s="214"/>
      <c r="Z53" s="214"/>
      <c r="AA53" s="214"/>
      <c r="AB53" s="214"/>
      <c r="AC53" s="214"/>
      <c r="AD53" s="214"/>
      <c r="AE53" s="214"/>
      <c r="AF53" s="214"/>
      <c r="AG53" s="214"/>
      <c r="AH53" s="214"/>
      <c r="AI53" s="214"/>
      <c r="AJ53" s="214"/>
      <c r="AK53" s="214"/>
      <c r="AL53" s="214"/>
      <c r="AM53" s="214"/>
      <c r="AN53" s="214"/>
      <c r="AO53" s="214"/>
      <c r="AP53" s="214"/>
      <c r="AQ53" s="214"/>
      <c r="AR53" s="214"/>
    </row>
    <row r="54" spans="2:44" s="49" customFormat="1" ht="11.25" thickBot="1">
      <c r="B54" s="189"/>
      <c r="C54" s="26" t="s">
        <v>193</v>
      </c>
      <c r="D54" s="26"/>
      <c r="E54" s="26"/>
      <c r="F54" s="174"/>
      <c r="G54" s="26"/>
      <c r="H54" s="174"/>
      <c r="I54" s="25"/>
      <c r="J54" s="174"/>
      <c r="K54" s="25"/>
      <c r="L54" s="174"/>
      <c r="M54" s="26"/>
      <c r="N54" s="120">
        <v>502</v>
      </c>
      <c r="O54" s="214"/>
      <c r="P54" s="144"/>
      <c r="Q54" s="144"/>
      <c r="R54" s="253"/>
      <c r="S54" s="253"/>
      <c r="T54" s="253"/>
      <c r="U54" s="253"/>
      <c r="V54" s="253"/>
      <c r="W54" s="144"/>
      <c r="X54" s="252"/>
      <c r="Y54" s="214"/>
      <c r="Z54" s="214"/>
      <c r="AA54" s="214"/>
      <c r="AB54" s="214"/>
      <c r="AC54" s="214"/>
      <c r="AD54" s="214"/>
      <c r="AE54" s="214"/>
      <c r="AF54" s="214"/>
      <c r="AG54" s="214"/>
      <c r="AH54" s="214"/>
      <c r="AI54" s="214"/>
      <c r="AJ54" s="214"/>
      <c r="AK54" s="214"/>
      <c r="AL54" s="214"/>
      <c r="AM54" s="214"/>
      <c r="AN54" s="214"/>
      <c r="AO54" s="214"/>
      <c r="AP54" s="214"/>
      <c r="AQ54" s="214"/>
      <c r="AR54" s="214"/>
    </row>
    <row r="55" spans="2:44" s="49" customFormat="1" ht="11.25" thickTop="1">
      <c r="B55" s="13"/>
      <c r="C55" s="26"/>
      <c r="D55" s="26"/>
      <c r="E55" s="26"/>
      <c r="F55" s="26"/>
      <c r="G55" s="26"/>
      <c r="H55" s="25"/>
      <c r="I55" s="25"/>
      <c r="J55" s="25"/>
      <c r="K55" s="25"/>
      <c r="L55" s="25"/>
      <c r="M55" s="26"/>
      <c r="N55" s="36"/>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row>
    <row r="56" spans="2:44" s="49" customFormat="1" ht="10.5">
      <c r="B56" s="50"/>
      <c r="C56" s="20" t="s">
        <v>190</v>
      </c>
      <c r="D56" s="20"/>
      <c r="E56" s="118"/>
      <c r="F56" s="149"/>
      <c r="G56" s="118"/>
      <c r="H56" s="149"/>
      <c r="I56" s="149"/>
      <c r="J56" s="149"/>
      <c r="K56" s="149"/>
      <c r="L56" s="149"/>
      <c r="M56" s="118"/>
      <c r="N56" s="121"/>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row>
    <row r="57" spans="2:44" s="49" customFormat="1" ht="10.5">
      <c r="B57" s="50"/>
      <c r="C57" s="20" t="s">
        <v>81</v>
      </c>
      <c r="D57" s="20"/>
      <c r="E57" s="118"/>
      <c r="F57" s="149"/>
      <c r="G57" s="118"/>
      <c r="H57" s="149"/>
      <c r="I57" s="149"/>
      <c r="J57" s="149"/>
      <c r="K57" s="149"/>
      <c r="L57" s="149"/>
      <c r="M57" s="118"/>
      <c r="N57" s="121"/>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row>
    <row r="58" spans="2:44" s="49" customFormat="1" ht="10.5">
      <c r="B58" s="50"/>
      <c r="C58" s="26" t="s">
        <v>82</v>
      </c>
      <c r="D58" s="26"/>
      <c r="E58" s="118"/>
      <c r="F58" s="45">
        <v>20658</v>
      </c>
      <c r="G58" s="45"/>
      <c r="H58" s="45">
        <v>6034</v>
      </c>
      <c r="I58" s="45"/>
      <c r="J58" s="45">
        <v>6663</v>
      </c>
      <c r="K58" s="45"/>
      <c r="L58" s="45">
        <v>2896</v>
      </c>
      <c r="M58" s="26"/>
      <c r="N58" s="45">
        <v>36251</v>
      </c>
      <c r="O58" s="214"/>
      <c r="P58" s="255"/>
      <c r="Q58" s="255"/>
      <c r="R58" s="255"/>
      <c r="S58" s="255"/>
      <c r="T58" s="255"/>
      <c r="U58" s="255"/>
      <c r="V58" s="255"/>
      <c r="W58" s="256"/>
      <c r="X58" s="255"/>
      <c r="Y58" s="214"/>
      <c r="Z58" s="214"/>
      <c r="AA58" s="214"/>
      <c r="AB58" s="214"/>
      <c r="AC58" s="214"/>
      <c r="AD58" s="214"/>
      <c r="AE58" s="214"/>
      <c r="AF58" s="214"/>
      <c r="AG58" s="214"/>
      <c r="AH58" s="214"/>
      <c r="AI58" s="214"/>
      <c r="AJ58" s="214"/>
      <c r="AK58" s="214"/>
      <c r="AL58" s="214"/>
      <c r="AM58" s="214"/>
      <c r="AN58" s="214"/>
      <c r="AO58" s="214"/>
      <c r="AP58" s="214"/>
      <c r="AQ58" s="214"/>
      <c r="AR58" s="214"/>
    </row>
    <row r="59" spans="2:44" s="49" customFormat="1" ht="10.5">
      <c r="B59" s="50"/>
      <c r="C59" s="26" t="s">
        <v>83</v>
      </c>
      <c r="D59" s="26"/>
      <c r="E59" s="118"/>
      <c r="F59" s="173"/>
      <c r="G59" s="45"/>
      <c r="H59" s="173">
        <v>0</v>
      </c>
      <c r="I59" s="45"/>
      <c r="J59" s="173">
        <v>-90</v>
      </c>
      <c r="K59" s="45"/>
      <c r="L59" s="45">
        <v>-1569</v>
      </c>
      <c r="M59" s="26"/>
      <c r="N59" s="119">
        <v>-1659</v>
      </c>
      <c r="O59" s="214"/>
      <c r="P59" s="255"/>
      <c r="Q59" s="255"/>
      <c r="R59" s="257"/>
      <c r="S59" s="255"/>
      <c r="T59" s="257"/>
      <c r="U59" s="255"/>
      <c r="V59" s="258"/>
      <c r="W59" s="256"/>
      <c r="X59" s="259"/>
      <c r="Y59" s="214"/>
      <c r="Z59" s="214"/>
      <c r="AA59" s="214"/>
      <c r="AB59" s="214"/>
      <c r="AC59" s="214"/>
      <c r="AD59" s="214"/>
      <c r="AE59" s="214"/>
      <c r="AF59" s="214"/>
      <c r="AG59" s="214"/>
      <c r="AH59" s="214"/>
      <c r="AI59" s="214"/>
      <c r="AJ59" s="214"/>
      <c r="AK59" s="214"/>
      <c r="AL59" s="214"/>
      <c r="AM59" s="214"/>
      <c r="AN59" s="214"/>
      <c r="AO59" s="214"/>
      <c r="AP59" s="214"/>
      <c r="AQ59" s="214"/>
      <c r="AR59" s="214"/>
    </row>
    <row r="60" spans="2:44" s="49" customFormat="1" ht="11.25" thickBot="1">
      <c r="B60" s="50"/>
      <c r="C60" s="26" t="s">
        <v>84</v>
      </c>
      <c r="D60" s="26"/>
      <c r="E60" s="118"/>
      <c r="F60" s="120">
        <v>20658</v>
      </c>
      <c r="G60" s="26"/>
      <c r="H60" s="120">
        <v>6034</v>
      </c>
      <c r="I60" s="25"/>
      <c r="J60" s="120">
        <v>6573</v>
      </c>
      <c r="K60" s="25"/>
      <c r="L60" s="120">
        <v>1327</v>
      </c>
      <c r="M60" s="26"/>
      <c r="N60" s="120">
        <v>34592</v>
      </c>
      <c r="O60" s="214"/>
      <c r="P60" s="213"/>
      <c r="Q60" s="256"/>
      <c r="R60" s="213"/>
      <c r="S60" s="260"/>
      <c r="T60" s="213"/>
      <c r="U60" s="260"/>
      <c r="V60" s="213"/>
      <c r="W60" s="256"/>
      <c r="X60" s="259"/>
      <c r="Y60" s="214"/>
      <c r="Z60" s="214"/>
      <c r="AA60" s="214"/>
      <c r="AB60" s="214"/>
      <c r="AC60" s="214"/>
      <c r="AD60" s="214"/>
      <c r="AE60" s="214"/>
      <c r="AF60" s="214"/>
      <c r="AG60" s="214"/>
      <c r="AH60" s="214"/>
      <c r="AI60" s="214"/>
      <c r="AJ60" s="214"/>
      <c r="AK60" s="214"/>
      <c r="AL60" s="214"/>
      <c r="AM60" s="214"/>
      <c r="AN60" s="214"/>
      <c r="AO60" s="214"/>
      <c r="AP60" s="214"/>
      <c r="AQ60" s="214"/>
      <c r="AR60" s="214"/>
    </row>
    <row r="61" spans="2:44" s="49" customFormat="1" ht="11.25" thickTop="1">
      <c r="B61" s="50"/>
      <c r="C61" s="118"/>
      <c r="D61" s="118"/>
      <c r="E61" s="118"/>
      <c r="F61" s="20"/>
      <c r="G61" s="26"/>
      <c r="H61" s="26"/>
      <c r="I61" s="25"/>
      <c r="J61" s="26"/>
      <c r="K61" s="25"/>
      <c r="L61" s="20"/>
      <c r="M61" s="26"/>
      <c r="N61" s="36"/>
      <c r="O61" s="214"/>
      <c r="P61" s="256"/>
      <c r="Q61" s="256"/>
      <c r="R61" s="256"/>
      <c r="S61" s="260"/>
      <c r="T61" s="256"/>
      <c r="U61" s="260"/>
      <c r="V61" s="256"/>
      <c r="W61" s="256"/>
      <c r="X61" s="257"/>
      <c r="Y61" s="214"/>
      <c r="Z61" s="214"/>
      <c r="AA61" s="214"/>
      <c r="AB61" s="214"/>
      <c r="AC61" s="214"/>
      <c r="AD61" s="214"/>
      <c r="AE61" s="214"/>
      <c r="AF61" s="214"/>
      <c r="AG61" s="214"/>
      <c r="AH61" s="214"/>
      <c r="AI61" s="214"/>
      <c r="AJ61" s="214"/>
      <c r="AK61" s="214"/>
      <c r="AL61" s="214"/>
      <c r="AM61" s="214"/>
      <c r="AN61" s="214"/>
      <c r="AO61" s="214"/>
      <c r="AP61" s="214"/>
      <c r="AQ61" s="214"/>
      <c r="AR61" s="214"/>
    </row>
    <row r="62" spans="2:44" s="49" customFormat="1" ht="10.5">
      <c r="B62" s="50"/>
      <c r="C62" s="20" t="s">
        <v>85</v>
      </c>
      <c r="D62" s="20"/>
      <c r="E62" s="118"/>
      <c r="F62" s="20"/>
      <c r="G62" s="26"/>
      <c r="H62" s="26"/>
      <c r="I62" s="25"/>
      <c r="J62" s="26"/>
      <c r="K62" s="25"/>
      <c r="L62" s="20"/>
      <c r="M62" s="26"/>
      <c r="N62" s="26"/>
      <c r="O62" s="214"/>
      <c r="P62" s="256"/>
      <c r="Q62" s="256"/>
      <c r="R62" s="256"/>
      <c r="S62" s="260"/>
      <c r="T62" s="256"/>
      <c r="U62" s="260"/>
      <c r="V62" s="213"/>
      <c r="W62" s="256"/>
      <c r="X62" s="256"/>
      <c r="Y62" s="214"/>
      <c r="Z62" s="214"/>
      <c r="AA62" s="214"/>
      <c r="AB62" s="214"/>
      <c r="AC62" s="214"/>
      <c r="AD62" s="214"/>
      <c r="AE62" s="214"/>
      <c r="AF62" s="214"/>
      <c r="AG62" s="214"/>
      <c r="AH62" s="214"/>
      <c r="AI62" s="214"/>
      <c r="AJ62" s="214"/>
      <c r="AK62" s="214"/>
      <c r="AL62" s="214"/>
      <c r="AM62" s="214"/>
      <c r="AN62" s="214"/>
      <c r="AO62" s="214"/>
      <c r="AP62" s="214"/>
      <c r="AQ62" s="214"/>
      <c r="AR62" s="214"/>
    </row>
    <row r="63" spans="2:44" s="49" customFormat="1" ht="10.5">
      <c r="B63" s="50"/>
      <c r="C63" s="26" t="s">
        <v>86</v>
      </c>
      <c r="D63" s="26"/>
      <c r="E63" s="118"/>
      <c r="F63" s="45">
        <v>-828</v>
      </c>
      <c r="G63" s="26"/>
      <c r="H63" s="45">
        <v>-785</v>
      </c>
      <c r="I63" s="26"/>
      <c r="J63" s="45">
        <v>63</v>
      </c>
      <c r="K63" s="25"/>
      <c r="L63" s="45">
        <v>230</v>
      </c>
      <c r="M63"/>
      <c r="N63" s="48">
        <v>-1320</v>
      </c>
      <c r="O63" s="214"/>
      <c r="P63" s="255"/>
      <c r="Q63" s="256"/>
      <c r="R63" s="255"/>
      <c r="S63" s="260"/>
      <c r="T63" s="255"/>
      <c r="U63" s="260"/>
      <c r="V63" s="255"/>
      <c r="W63" s="256"/>
      <c r="X63" s="213"/>
      <c r="Y63" s="214"/>
      <c r="Z63" s="214"/>
      <c r="AA63" s="214"/>
      <c r="AB63" s="214"/>
      <c r="AC63" s="214"/>
      <c r="AD63" s="214"/>
      <c r="AE63" s="214"/>
      <c r="AF63" s="214"/>
      <c r="AG63" s="214"/>
      <c r="AH63" s="214"/>
      <c r="AI63" s="214"/>
      <c r="AJ63" s="214"/>
      <c r="AK63" s="214"/>
      <c r="AL63" s="214"/>
      <c r="AM63" s="214"/>
      <c r="AN63" s="214"/>
      <c r="AO63" s="214"/>
      <c r="AP63" s="214"/>
      <c r="AQ63" s="214"/>
      <c r="AR63" s="214"/>
    </row>
    <row r="64" spans="2:44" s="49" customFormat="1" ht="10.5">
      <c r="B64" s="50"/>
      <c r="C64" s="26" t="s">
        <v>87</v>
      </c>
      <c r="D64" s="26"/>
      <c r="E64" s="118"/>
      <c r="F64"/>
      <c r="G64"/>
      <c r="H64" s="30"/>
      <c r="I64" s="30"/>
      <c r="J64" s="30"/>
      <c r="K64" s="30"/>
      <c r="L64" s="13"/>
      <c r="M64"/>
      <c r="N64" s="45">
        <v>0</v>
      </c>
      <c r="O64" s="214"/>
      <c r="P64" s="256"/>
      <c r="Q64" s="256"/>
      <c r="R64" s="260"/>
      <c r="S64" s="260"/>
      <c r="T64" s="260"/>
      <c r="U64" s="260"/>
      <c r="V64" s="260"/>
      <c r="W64" s="256"/>
      <c r="X64" s="213"/>
      <c r="Y64" s="214"/>
      <c r="Z64" s="214"/>
      <c r="AA64" s="214"/>
      <c r="AB64" s="214"/>
      <c r="AC64" s="214"/>
      <c r="AD64" s="214"/>
      <c r="AE64" s="214"/>
      <c r="AF64" s="214"/>
      <c r="AG64" s="214"/>
      <c r="AH64" s="214"/>
      <c r="AI64" s="214"/>
      <c r="AJ64" s="214"/>
      <c r="AK64" s="214"/>
      <c r="AL64" s="214"/>
      <c r="AM64" s="214"/>
      <c r="AN64" s="214"/>
      <c r="AO64" s="214"/>
      <c r="AP64" s="214"/>
      <c r="AQ64" s="214"/>
      <c r="AR64" s="214"/>
    </row>
    <row r="65" spans="2:44" s="49" customFormat="1" ht="11.25" thickBot="1">
      <c r="B65" s="50"/>
      <c r="C65" s="26" t="s">
        <v>79</v>
      </c>
      <c r="D65" s="26"/>
      <c r="E65" s="118"/>
      <c r="F65" s="26"/>
      <c r="G65" s="26"/>
      <c r="H65" s="158"/>
      <c r="I65" s="25"/>
      <c r="J65" s="158"/>
      <c r="K65" s="25"/>
      <c r="L65" s="158"/>
      <c r="M65" s="26"/>
      <c r="N65" s="120">
        <v>-1320</v>
      </c>
      <c r="O65" s="214"/>
      <c r="P65" s="251"/>
      <c r="Q65" s="251"/>
      <c r="R65" s="251"/>
      <c r="S65" s="251"/>
      <c r="T65" s="251"/>
      <c r="U65" s="251"/>
      <c r="V65" s="251"/>
      <c r="W65" s="256"/>
      <c r="X65" s="213"/>
      <c r="Y65" s="214"/>
      <c r="Z65" s="214"/>
      <c r="AA65" s="214"/>
      <c r="AB65" s="214"/>
      <c r="AC65" s="214"/>
      <c r="AD65" s="214"/>
      <c r="AE65" s="214"/>
      <c r="AF65" s="214"/>
      <c r="AG65" s="214"/>
      <c r="AH65" s="214"/>
      <c r="AI65" s="214"/>
      <c r="AJ65" s="214"/>
      <c r="AK65" s="214"/>
      <c r="AL65" s="214"/>
      <c r="AM65" s="214"/>
      <c r="AN65" s="214"/>
      <c r="AO65" s="214"/>
      <c r="AP65" s="214"/>
      <c r="AQ65" s="214"/>
      <c r="AR65" s="214"/>
    </row>
    <row r="66" spans="2:44" s="49" customFormat="1" ht="11.25" thickTop="1">
      <c r="B66" s="50"/>
      <c r="C66"/>
      <c r="D66"/>
      <c r="E66"/>
      <c r="F66" s="26"/>
      <c r="G66" s="26"/>
      <c r="H66" s="25"/>
      <c r="I66" s="25"/>
      <c r="J66" s="25"/>
      <c r="K66" s="25"/>
      <c r="L66" s="25"/>
      <c r="M66" s="26"/>
      <c r="N66" s="156"/>
      <c r="O66" s="214"/>
      <c r="P66" s="251"/>
      <c r="Q66" s="251"/>
      <c r="R66" s="251"/>
      <c r="S66" s="251"/>
      <c r="T66" s="251"/>
      <c r="U66" s="251"/>
      <c r="V66" s="251"/>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row>
    <row r="67" spans="2:44" s="129" customFormat="1" ht="14.25" customHeight="1">
      <c r="B67" s="128"/>
      <c r="C67" s="132"/>
      <c r="D67" s="132"/>
      <c r="F67" s="128"/>
      <c r="H67" s="128"/>
      <c r="I67" s="130"/>
      <c r="J67" s="128"/>
      <c r="K67" s="130"/>
      <c r="L67" s="128"/>
      <c r="N67" s="133"/>
      <c r="O67" s="131"/>
      <c r="P67" s="131"/>
      <c r="Q67" s="134"/>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row>
    <row r="68" spans="2:44" ht="24" customHeight="1">
      <c r="B68" s="13"/>
      <c r="C68" s="333" t="s">
        <v>105</v>
      </c>
      <c r="D68" s="333"/>
      <c r="E68" s="333"/>
      <c r="F68" s="333"/>
      <c r="G68" s="333"/>
      <c r="H68" s="333"/>
      <c r="I68" s="333"/>
      <c r="J68" s="333"/>
      <c r="K68" s="333"/>
      <c r="L68" s="333"/>
      <c r="M68" s="333"/>
      <c r="N68" s="333"/>
      <c r="O68" s="144"/>
      <c r="P68" s="261"/>
      <c r="Q68" s="63"/>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row>
    <row r="69" spans="2:44" ht="10.5">
      <c r="B69" s="13"/>
      <c r="C69" s="23"/>
      <c r="D69" s="23"/>
      <c r="E69" s="23"/>
      <c r="F69" s="23"/>
      <c r="G69" s="23"/>
      <c r="H69" s="23"/>
      <c r="I69" s="23"/>
      <c r="J69" s="23"/>
      <c r="K69" s="23"/>
      <c r="L69" s="23"/>
      <c r="O69" s="144"/>
      <c r="P69" s="261"/>
      <c r="Q69" s="63"/>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row>
    <row r="70" spans="2:44" ht="10.5">
      <c r="B70" s="13">
        <v>9</v>
      </c>
      <c r="C70" s="51" t="s">
        <v>93</v>
      </c>
      <c r="D70" s="51"/>
      <c r="H70" s="27"/>
      <c r="I70" s="27"/>
      <c r="J70" s="27"/>
      <c r="K70" s="27"/>
      <c r="L70" s="27"/>
      <c r="O70" s="144"/>
      <c r="P70" s="261"/>
      <c r="Q70" s="63"/>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row>
    <row r="71" spans="2:44" ht="10.5">
      <c r="B71" s="13"/>
      <c r="C71" s="290"/>
      <c r="D71" s="290"/>
      <c r="E71" s="290"/>
      <c r="F71" s="290"/>
      <c r="G71" s="290"/>
      <c r="H71" s="290"/>
      <c r="I71" s="290"/>
      <c r="J71" s="290"/>
      <c r="K71" s="290"/>
      <c r="L71" s="290"/>
      <c r="O71" s="144"/>
      <c r="P71" s="261"/>
      <c r="Q71" s="63"/>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row>
    <row r="72" spans="2:44" ht="10.5">
      <c r="B72" s="13"/>
      <c r="C72" s="20" t="s">
        <v>80</v>
      </c>
      <c r="D72" s="20"/>
      <c r="H72" s="27"/>
      <c r="I72" s="27"/>
      <c r="J72" s="27"/>
      <c r="K72" s="27"/>
      <c r="L72" s="27"/>
      <c r="O72" s="144"/>
      <c r="P72" s="252"/>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row>
    <row r="73" spans="2:44" ht="24" customHeight="1">
      <c r="B73" s="13"/>
      <c r="C73" s="324" t="s">
        <v>119</v>
      </c>
      <c r="D73" s="324"/>
      <c r="E73" s="324"/>
      <c r="F73" s="324"/>
      <c r="G73" s="324"/>
      <c r="H73" s="324"/>
      <c r="I73" s="324"/>
      <c r="J73" s="324"/>
      <c r="K73" s="324"/>
      <c r="L73" s="324"/>
      <c r="M73" s="340"/>
      <c r="N73" s="340"/>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row>
    <row r="74" spans="2:44" ht="10.5">
      <c r="B74" s="13"/>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row>
    <row r="75" spans="2:44" ht="7.5" customHeight="1">
      <c r="B75" s="13"/>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row>
    <row r="76" spans="2:44" ht="10.5">
      <c r="B76" s="17">
        <v>10</v>
      </c>
      <c r="C76" s="289" t="s">
        <v>62</v>
      </c>
      <c r="D76" s="289"/>
      <c r="E76" s="289"/>
      <c r="F76" s="289"/>
      <c r="G76" s="289"/>
      <c r="H76" s="290"/>
      <c r="I76" s="290"/>
      <c r="J76" s="290"/>
      <c r="K76" s="290"/>
      <c r="L76" s="290"/>
      <c r="O76" s="144"/>
      <c r="P76" s="63"/>
      <c r="Q76" s="63"/>
      <c r="R76" s="63"/>
      <c r="S76" s="63"/>
      <c r="T76" s="63"/>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row>
    <row r="77" spans="2:44" ht="27" customHeight="1">
      <c r="B77" s="13"/>
      <c r="C77" s="324" t="s">
        <v>158</v>
      </c>
      <c r="D77" s="324"/>
      <c r="E77" s="324"/>
      <c r="F77" s="324"/>
      <c r="G77" s="324"/>
      <c r="H77" s="324"/>
      <c r="I77" s="324"/>
      <c r="J77" s="324"/>
      <c r="K77" s="324"/>
      <c r="L77" s="324"/>
      <c r="M77" s="345"/>
      <c r="N77" s="345"/>
      <c r="O77" s="144"/>
      <c r="P77" s="144"/>
      <c r="Q77" s="63"/>
      <c r="R77" s="63"/>
      <c r="S77" s="63"/>
      <c r="T77" s="63"/>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row>
    <row r="78" spans="2:44" ht="10.5">
      <c r="B78" s="13"/>
      <c r="C78" s="106"/>
      <c r="D78" s="106"/>
      <c r="E78" s="107"/>
      <c r="F78" s="107"/>
      <c r="G78" s="107"/>
      <c r="H78" s="107"/>
      <c r="I78" s="107"/>
      <c r="J78" s="107"/>
      <c r="K78" s="108"/>
      <c r="L78" s="108"/>
      <c r="O78" s="144"/>
      <c r="P78" s="63"/>
      <c r="Q78" s="63"/>
      <c r="R78" s="63"/>
      <c r="S78" s="63"/>
      <c r="T78" s="63"/>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row>
    <row r="79" spans="2:44" ht="6" customHeight="1">
      <c r="B79" s="13"/>
      <c r="C79" s="106"/>
      <c r="D79" s="106"/>
      <c r="E79" s="107"/>
      <c r="F79" s="107"/>
      <c r="G79" s="107"/>
      <c r="H79" s="107"/>
      <c r="I79" s="107"/>
      <c r="J79" s="107"/>
      <c r="K79" s="108"/>
      <c r="L79" s="108"/>
      <c r="O79" s="144"/>
      <c r="P79" s="63"/>
      <c r="Q79" s="63"/>
      <c r="R79" s="63"/>
      <c r="S79" s="63"/>
      <c r="T79" s="63"/>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row>
    <row r="80" spans="2:44" ht="10.5">
      <c r="B80" s="17">
        <v>11</v>
      </c>
      <c r="C80" s="289" t="s">
        <v>63</v>
      </c>
      <c r="D80" s="289"/>
      <c r="E80" s="289"/>
      <c r="F80" s="289"/>
      <c r="G80" s="289"/>
      <c r="H80" s="290"/>
      <c r="I80" s="290"/>
      <c r="J80" s="290"/>
      <c r="K80" s="290"/>
      <c r="L80" s="290"/>
      <c r="O80" s="144"/>
      <c r="P80" s="106"/>
      <c r="Q80" s="106"/>
      <c r="R80" s="106"/>
      <c r="S80" s="106"/>
      <c r="T80" s="106"/>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row>
    <row r="81" spans="2:44" ht="12" customHeight="1">
      <c r="B81" s="17"/>
      <c r="C81" s="324" t="s">
        <v>142</v>
      </c>
      <c r="D81" s="324"/>
      <c r="E81" s="324"/>
      <c r="F81" s="324"/>
      <c r="G81" s="324"/>
      <c r="H81" s="324"/>
      <c r="I81" s="324"/>
      <c r="J81" s="324"/>
      <c r="K81" s="324"/>
      <c r="L81" s="324"/>
      <c r="M81" s="287"/>
      <c r="N81" s="287"/>
      <c r="O81" s="144"/>
      <c r="P81" s="106"/>
      <c r="Q81" s="107"/>
      <c r="R81" s="107"/>
      <c r="S81" s="107"/>
      <c r="T81" s="108"/>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row>
    <row r="82" spans="2:44" ht="12.75" customHeight="1">
      <c r="B82" s="17"/>
      <c r="E82" s="46"/>
      <c r="F82" s="46"/>
      <c r="G82" s="46"/>
      <c r="H82" s="46"/>
      <c r="I82" s="46"/>
      <c r="J82" s="46"/>
      <c r="K82" s="46"/>
      <c r="L82" s="46"/>
      <c r="O82" s="144"/>
      <c r="P82" s="106"/>
      <c r="Q82" s="106"/>
      <c r="R82" s="107"/>
      <c r="S82" s="107"/>
      <c r="T82" s="108"/>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row>
    <row r="83" spans="2:44" ht="8.25" customHeight="1">
      <c r="B83" s="17"/>
      <c r="E83" s="46"/>
      <c r="F83" s="46"/>
      <c r="G83" s="46"/>
      <c r="H83" s="46"/>
      <c r="I83" s="46"/>
      <c r="J83" s="46"/>
      <c r="K83" s="46"/>
      <c r="L83" s="46"/>
      <c r="O83" s="144"/>
      <c r="P83" s="106"/>
      <c r="Q83" s="106"/>
      <c r="R83" s="107"/>
      <c r="S83" s="107"/>
      <c r="T83" s="108"/>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row>
    <row r="84" spans="2:44" ht="10.5">
      <c r="B84" s="17">
        <v>12</v>
      </c>
      <c r="C84" s="289" t="s">
        <v>92</v>
      </c>
      <c r="D84" s="289"/>
      <c r="E84" s="289"/>
      <c r="F84" s="289"/>
      <c r="G84" s="289"/>
      <c r="H84" s="290"/>
      <c r="I84" s="290"/>
      <c r="J84" s="290"/>
      <c r="K84" s="290"/>
      <c r="L84" s="290"/>
      <c r="O84" s="144"/>
      <c r="P84" s="63"/>
      <c r="Q84" s="63"/>
      <c r="R84" s="63"/>
      <c r="S84" s="63"/>
      <c r="T84" s="63"/>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row>
    <row r="85" spans="2:44" ht="12.75" customHeight="1">
      <c r="B85" s="17"/>
      <c r="C85" s="325" t="s">
        <v>219</v>
      </c>
      <c r="D85" s="325"/>
      <c r="E85" s="325"/>
      <c r="F85" s="325"/>
      <c r="G85" s="325"/>
      <c r="H85" s="325"/>
      <c r="I85" s="325"/>
      <c r="J85" s="325"/>
      <c r="K85" s="325"/>
      <c r="L85" s="325"/>
      <c r="M85" s="325"/>
      <c r="N85" s="325"/>
      <c r="O85" s="144"/>
      <c r="P85" s="63"/>
      <c r="Q85" s="63"/>
      <c r="R85" s="63"/>
      <c r="S85" s="63"/>
      <c r="T85" s="63"/>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row>
    <row r="86" spans="2:44" ht="10.5">
      <c r="B86" s="17"/>
      <c r="C86" s="24"/>
      <c r="D86" s="24"/>
      <c r="E86" s="24"/>
      <c r="F86" s="24"/>
      <c r="G86" s="24"/>
      <c r="H86" s="23"/>
      <c r="I86" s="23"/>
      <c r="J86" s="23"/>
      <c r="K86" s="23"/>
      <c r="L86" s="47" t="s">
        <v>157</v>
      </c>
      <c r="O86" s="144"/>
      <c r="P86" s="63"/>
      <c r="Q86" s="63"/>
      <c r="R86" s="63"/>
      <c r="S86" s="63"/>
      <c r="T86" s="63"/>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row>
    <row r="87" spans="2:44" ht="6.75" customHeight="1">
      <c r="B87" s="17"/>
      <c r="C87" s="24"/>
      <c r="D87" s="24"/>
      <c r="E87" s="24"/>
      <c r="F87" s="24"/>
      <c r="G87" s="24"/>
      <c r="H87" s="23"/>
      <c r="I87" s="23"/>
      <c r="J87" s="23"/>
      <c r="K87" s="23"/>
      <c r="L87" s="23"/>
      <c r="O87" s="144"/>
      <c r="P87" s="63"/>
      <c r="Q87" s="63"/>
      <c r="R87" s="63"/>
      <c r="S87" s="63"/>
      <c r="T87" s="63"/>
      <c r="U87" s="144"/>
      <c r="V87" s="144"/>
      <c r="W87" s="144"/>
      <c r="X87" s="144"/>
      <c r="Y87" s="144"/>
      <c r="Z87" s="144"/>
      <c r="AA87" s="144"/>
      <c r="AB87" s="144"/>
      <c r="AC87" s="144"/>
      <c r="AD87" s="144"/>
      <c r="AE87" s="144"/>
      <c r="AF87" s="144"/>
      <c r="AG87" s="144"/>
      <c r="AH87" s="144"/>
      <c r="AI87" s="144"/>
      <c r="AJ87" s="144"/>
      <c r="AK87" s="144"/>
      <c r="AL87" s="144"/>
      <c r="AM87" s="144"/>
      <c r="AN87" s="144"/>
      <c r="AO87" s="144"/>
      <c r="AP87" s="144"/>
      <c r="AQ87" s="144"/>
      <c r="AR87" s="144"/>
    </row>
    <row r="88" spans="2:44" ht="10.5">
      <c r="B88" s="17"/>
      <c r="C88" s="323" t="s">
        <v>94</v>
      </c>
      <c r="D88" s="323"/>
      <c r="E88" s="290"/>
      <c r="F88" s="290"/>
      <c r="G88" s="24"/>
      <c r="H88" s="23"/>
      <c r="I88" s="23"/>
      <c r="J88" s="23"/>
      <c r="K88" s="23"/>
      <c r="L88" s="71">
        <v>0</v>
      </c>
      <c r="O88" s="144"/>
      <c r="P88" s="63"/>
      <c r="Q88" s="63"/>
      <c r="R88" s="63"/>
      <c r="S88" s="63"/>
      <c r="T88" s="63"/>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row>
    <row r="89" spans="2:44" ht="10.5">
      <c r="B89" s="17"/>
      <c r="C89" s="323" t="s">
        <v>95</v>
      </c>
      <c r="D89" s="323"/>
      <c r="E89" s="290"/>
      <c r="F89" s="290"/>
      <c r="G89" s="290"/>
      <c r="H89" s="290"/>
      <c r="I89" s="23"/>
      <c r="J89" s="23"/>
      <c r="K89" s="23"/>
      <c r="L89" s="190">
        <v>28467</v>
      </c>
      <c r="O89" s="144"/>
      <c r="P89" s="63"/>
      <c r="Q89" s="63"/>
      <c r="R89" s="63"/>
      <c r="S89" s="63"/>
      <c r="T89" s="63"/>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c r="AR89" s="144"/>
    </row>
    <row r="90" spans="2:44" ht="10.5">
      <c r="B90" s="17"/>
      <c r="C90" s="46"/>
      <c r="D90" s="46"/>
      <c r="E90" s="24"/>
      <c r="F90" s="24"/>
      <c r="G90" s="24"/>
      <c r="H90" s="23"/>
      <c r="I90" s="23"/>
      <c r="J90" s="23"/>
      <c r="K90" s="23"/>
      <c r="L90" s="23"/>
      <c r="O90" s="144"/>
      <c r="P90" s="63"/>
      <c r="Q90" s="63"/>
      <c r="R90" s="63"/>
      <c r="S90" s="63"/>
      <c r="T90" s="63"/>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row>
    <row r="91" spans="2:44" ht="10.5">
      <c r="B91" s="17"/>
      <c r="C91" s="46"/>
      <c r="D91" s="46"/>
      <c r="E91" s="24"/>
      <c r="F91" s="24"/>
      <c r="G91" s="24"/>
      <c r="H91" s="23"/>
      <c r="I91" s="23"/>
      <c r="J91" s="23"/>
      <c r="K91" s="23"/>
      <c r="L91" s="23"/>
      <c r="O91" s="144"/>
      <c r="P91" s="63"/>
      <c r="Q91" s="63"/>
      <c r="R91" s="63"/>
      <c r="S91" s="63"/>
      <c r="T91" s="63"/>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row>
    <row r="92" spans="2:44" ht="10.5">
      <c r="B92" s="17">
        <v>13</v>
      </c>
      <c r="C92" s="289" t="s">
        <v>44</v>
      </c>
      <c r="D92" s="289"/>
      <c r="E92" s="289"/>
      <c r="F92" s="289"/>
      <c r="G92" s="289"/>
      <c r="H92" s="290"/>
      <c r="I92" s="290"/>
      <c r="J92" s="290"/>
      <c r="K92" s="290"/>
      <c r="L92" s="290"/>
      <c r="O92" s="144"/>
      <c r="P92" s="63"/>
      <c r="Q92" s="63"/>
      <c r="R92" s="63"/>
      <c r="S92" s="63"/>
      <c r="T92" s="63"/>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row>
    <row r="93" spans="3:44" ht="10.5">
      <c r="C93" s="290" t="s">
        <v>214</v>
      </c>
      <c r="D93" s="290"/>
      <c r="E93" s="290"/>
      <c r="F93" s="290"/>
      <c r="G93" s="290"/>
      <c r="H93" s="290"/>
      <c r="I93" s="290"/>
      <c r="J93" s="290"/>
      <c r="K93" s="290"/>
      <c r="L93" s="290"/>
      <c r="M93" s="287"/>
      <c r="N93" s="287"/>
      <c r="O93" s="144"/>
      <c r="P93" s="63"/>
      <c r="Q93" s="63"/>
      <c r="R93" s="63"/>
      <c r="S93" s="63"/>
      <c r="T93" s="63"/>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row>
    <row r="94" spans="3:44" ht="10.5">
      <c r="C94" s="23"/>
      <c r="D94" s="23"/>
      <c r="E94" s="23"/>
      <c r="F94" s="23"/>
      <c r="G94" s="23"/>
      <c r="H94" s="23"/>
      <c r="I94" s="23"/>
      <c r="J94" s="23"/>
      <c r="K94" s="23"/>
      <c r="L94" s="23"/>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c r="AR94" s="144"/>
    </row>
    <row r="95" spans="3:44" ht="10.5">
      <c r="C95" s="23"/>
      <c r="D95" s="23"/>
      <c r="E95" s="23"/>
      <c r="F95" s="23"/>
      <c r="G95" s="23"/>
      <c r="H95" s="23"/>
      <c r="I95" s="23"/>
      <c r="J95" s="23"/>
      <c r="K95" s="23"/>
      <c r="L95" s="23"/>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row>
    <row r="96" spans="2:44" ht="10.5">
      <c r="B96" s="61" t="s">
        <v>143</v>
      </c>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row>
    <row r="97" spans="2:44" ht="10.5">
      <c r="B97" s="61"/>
      <c r="O97" s="144"/>
      <c r="P97" s="262"/>
      <c r="Q97" s="262"/>
      <c r="R97" s="256"/>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row>
    <row r="98" spans="2:44" ht="21.75" customHeight="1">
      <c r="B98" s="17">
        <v>14</v>
      </c>
      <c r="C98" s="289" t="s">
        <v>48</v>
      </c>
      <c r="D98" s="289"/>
      <c r="E98" s="289"/>
      <c r="F98" s="289"/>
      <c r="G98" s="289"/>
      <c r="H98" s="290"/>
      <c r="I98" s="290"/>
      <c r="J98" s="290"/>
      <c r="K98" s="290"/>
      <c r="L98" s="290"/>
      <c r="M98" s="287"/>
      <c r="N98" s="287"/>
      <c r="O98" s="144"/>
      <c r="P98" s="257"/>
      <c r="Q98" s="257"/>
      <c r="R98" s="26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row>
    <row r="99" spans="2:44" ht="12.75" customHeight="1">
      <c r="B99" s="186"/>
      <c r="C99" s="187"/>
      <c r="D99" s="187"/>
      <c r="E99" s="187"/>
      <c r="F99" s="187"/>
      <c r="G99" s="187"/>
      <c r="H99" s="185"/>
      <c r="I99" s="185"/>
      <c r="J99" s="185"/>
      <c r="K99" s="185"/>
      <c r="L99" s="185"/>
      <c r="M99" s="184"/>
      <c r="N99" s="184"/>
      <c r="O99" s="144"/>
      <c r="P99" s="265"/>
      <c r="Q99" s="265"/>
      <c r="R99" s="266"/>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c r="AR99" s="144"/>
    </row>
    <row r="100" spans="2:44" ht="50.25" customHeight="1">
      <c r="B100" s="186"/>
      <c r="C100" s="295" t="s">
        <v>220</v>
      </c>
      <c r="D100" s="295"/>
      <c r="E100" s="295"/>
      <c r="F100" s="295"/>
      <c r="G100" s="295"/>
      <c r="H100" s="295"/>
      <c r="I100" s="295"/>
      <c r="J100" s="295"/>
      <c r="K100" s="295"/>
      <c r="L100" s="295"/>
      <c r="M100" s="286"/>
      <c r="N100" s="296"/>
      <c r="O100" s="144"/>
      <c r="P100" s="257"/>
      <c r="Q100" s="257"/>
      <c r="R100" s="26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c r="AR100" s="144"/>
    </row>
    <row r="101" spans="2:44" ht="11.25" customHeight="1">
      <c r="B101" s="186"/>
      <c r="C101" s="295" t="s">
        <v>221</v>
      </c>
      <c r="D101" s="295"/>
      <c r="E101" s="295"/>
      <c r="F101" s="295"/>
      <c r="G101" s="295"/>
      <c r="H101" s="295"/>
      <c r="I101" s="295"/>
      <c r="J101" s="295"/>
      <c r="K101" s="295"/>
      <c r="L101" s="295"/>
      <c r="M101" s="286"/>
      <c r="N101" s="296"/>
      <c r="O101" s="144"/>
      <c r="P101" s="257"/>
      <c r="Q101" s="257"/>
      <c r="R101" s="26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144"/>
      <c r="AQ101" s="144"/>
      <c r="AR101" s="144"/>
    </row>
    <row r="102" spans="2:44" ht="11.25" customHeight="1">
      <c r="B102" s="186"/>
      <c r="C102" s="295" t="s">
        <v>222</v>
      </c>
      <c r="D102" s="295"/>
      <c r="E102" s="295"/>
      <c r="F102" s="295"/>
      <c r="G102" s="295"/>
      <c r="H102" s="295"/>
      <c r="I102" s="295"/>
      <c r="J102" s="295"/>
      <c r="K102" s="295"/>
      <c r="L102" s="295"/>
      <c r="M102" s="286"/>
      <c r="N102" s="296"/>
      <c r="O102" s="144"/>
      <c r="P102" s="257"/>
      <c r="Q102" s="257"/>
      <c r="R102" s="26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c r="AN102" s="144"/>
      <c r="AO102" s="144"/>
      <c r="AP102" s="144"/>
      <c r="AQ102" s="144"/>
      <c r="AR102" s="144"/>
    </row>
    <row r="103" spans="2:44" ht="11.25" customHeight="1">
      <c r="B103" s="186"/>
      <c r="C103" s="295" t="s">
        <v>229</v>
      </c>
      <c r="D103" s="295"/>
      <c r="E103" s="295"/>
      <c r="F103" s="295"/>
      <c r="G103" s="295"/>
      <c r="H103" s="295"/>
      <c r="I103" s="295"/>
      <c r="J103" s="295"/>
      <c r="K103" s="295"/>
      <c r="L103" s="295"/>
      <c r="M103" s="286"/>
      <c r="N103" s="296"/>
      <c r="O103" s="144"/>
      <c r="P103" s="257"/>
      <c r="Q103" s="257"/>
      <c r="R103" s="26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row>
    <row r="104" spans="2:44" ht="21.75" customHeight="1">
      <c r="B104" s="186"/>
      <c r="C104" s="317" t="s">
        <v>200</v>
      </c>
      <c r="D104" s="317"/>
      <c r="E104" s="317"/>
      <c r="F104" s="317"/>
      <c r="G104" s="317"/>
      <c r="H104" s="317"/>
      <c r="I104" s="317"/>
      <c r="J104" s="317"/>
      <c r="K104" s="317"/>
      <c r="L104" s="317"/>
      <c r="M104" s="318"/>
      <c r="N104" s="319"/>
      <c r="O104" s="144"/>
      <c r="P104" s="257"/>
      <c r="Q104" s="267"/>
      <c r="R104" s="268"/>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Q104" s="144"/>
      <c r="AR104" s="144"/>
    </row>
    <row r="105" spans="2:44" ht="13.5" customHeight="1">
      <c r="B105" s="17"/>
      <c r="C105" s="320"/>
      <c r="D105" s="320"/>
      <c r="E105" s="320"/>
      <c r="F105" s="320"/>
      <c r="G105" s="320"/>
      <c r="H105" s="320"/>
      <c r="I105" s="320"/>
      <c r="J105" s="320"/>
      <c r="K105" s="320"/>
      <c r="L105" s="320"/>
      <c r="M105" s="321"/>
      <c r="N105" s="321"/>
      <c r="O105" s="144"/>
      <c r="P105" s="257"/>
      <c r="Q105" s="257"/>
      <c r="R105" s="26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row>
    <row r="106" spans="2:44" ht="12.75" customHeight="1">
      <c r="B106" s="17"/>
      <c r="C106" s="320"/>
      <c r="D106" s="320"/>
      <c r="E106" s="320"/>
      <c r="F106" s="320"/>
      <c r="G106" s="320"/>
      <c r="H106" s="320"/>
      <c r="I106" s="320"/>
      <c r="J106" s="320"/>
      <c r="K106" s="320"/>
      <c r="L106" s="320"/>
      <c r="M106" s="321"/>
      <c r="N106" s="321"/>
      <c r="O106" s="144"/>
      <c r="P106" s="257"/>
      <c r="Q106" s="257"/>
      <c r="R106" s="26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row>
    <row r="107" spans="2:44" ht="24" customHeight="1">
      <c r="B107" s="17">
        <v>15</v>
      </c>
      <c r="C107" s="291" t="s">
        <v>47</v>
      </c>
      <c r="D107" s="291"/>
      <c r="E107" s="291"/>
      <c r="F107" s="291"/>
      <c r="G107" s="291"/>
      <c r="H107" s="291"/>
      <c r="I107" s="291"/>
      <c r="J107" s="291"/>
      <c r="K107" s="291"/>
      <c r="L107" s="291"/>
      <c r="M107" s="292"/>
      <c r="N107" s="293"/>
      <c r="O107" s="212"/>
      <c r="P107" s="269"/>
      <c r="Q107" s="269"/>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row>
    <row r="108" spans="2:44" ht="39.75" customHeight="1">
      <c r="B108" s="25"/>
      <c r="C108" s="295" t="s">
        <v>226</v>
      </c>
      <c r="D108" s="295"/>
      <c r="E108" s="295"/>
      <c r="F108" s="295"/>
      <c r="G108" s="295"/>
      <c r="H108" s="295"/>
      <c r="I108" s="295"/>
      <c r="J108" s="295"/>
      <c r="K108" s="295"/>
      <c r="L108" s="295"/>
      <c r="M108" s="296"/>
      <c r="N108" s="285"/>
      <c r="O108" s="144"/>
      <c r="P108" s="257"/>
      <c r="Q108" s="257"/>
      <c r="R108" s="265"/>
      <c r="S108" s="219"/>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row>
    <row r="109" spans="2:44" ht="12.75" customHeight="1">
      <c r="B109" s="13"/>
      <c r="C109" s="294"/>
      <c r="D109" s="294"/>
      <c r="E109" s="294"/>
      <c r="F109" s="294"/>
      <c r="G109" s="294"/>
      <c r="H109" s="294"/>
      <c r="I109" s="294"/>
      <c r="J109" s="294"/>
      <c r="K109" s="294"/>
      <c r="L109" s="29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row>
    <row r="110" spans="2:44" ht="34.5" customHeight="1">
      <c r="B110" s="17">
        <v>16</v>
      </c>
      <c r="C110" s="289" t="s">
        <v>49</v>
      </c>
      <c r="D110" s="289"/>
      <c r="E110" s="289"/>
      <c r="F110" s="289"/>
      <c r="G110" s="289"/>
      <c r="H110" s="290"/>
      <c r="I110" s="290"/>
      <c r="J110" s="290"/>
      <c r="K110" s="290"/>
      <c r="L110" s="290"/>
      <c r="M110" s="287"/>
      <c r="N110" s="287"/>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row>
    <row r="111" spans="2:44" ht="23.25" customHeight="1">
      <c r="B111" s="13"/>
      <c r="C111" s="320" t="s">
        <v>225</v>
      </c>
      <c r="D111" s="320"/>
      <c r="E111" s="320"/>
      <c r="F111" s="320"/>
      <c r="G111" s="320"/>
      <c r="H111" s="320"/>
      <c r="I111" s="320"/>
      <c r="J111" s="320"/>
      <c r="K111" s="320"/>
      <c r="L111" s="320"/>
      <c r="M111" s="341"/>
      <c r="N111" s="338"/>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c r="AN111" s="144"/>
      <c r="AO111" s="144"/>
      <c r="AP111" s="144"/>
      <c r="AQ111" s="144"/>
      <c r="AR111" s="144"/>
    </row>
    <row r="112" spans="2:44" ht="10.5">
      <c r="B112" s="13"/>
      <c r="C112" s="294"/>
      <c r="D112" s="294"/>
      <c r="E112" s="294"/>
      <c r="F112" s="294"/>
      <c r="G112" s="294"/>
      <c r="H112" s="294"/>
      <c r="I112" s="294"/>
      <c r="J112" s="294"/>
      <c r="K112" s="294"/>
      <c r="L112" s="29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c r="AN112" s="144"/>
      <c r="AO112" s="144"/>
      <c r="AP112" s="144"/>
      <c r="AQ112" s="144"/>
      <c r="AR112" s="144"/>
    </row>
    <row r="113" spans="2:44" ht="21" customHeight="1">
      <c r="B113" s="17" t="s">
        <v>130</v>
      </c>
      <c r="C113" s="289" t="s">
        <v>50</v>
      </c>
      <c r="D113" s="289"/>
      <c r="E113" s="289"/>
      <c r="F113" s="289"/>
      <c r="G113" s="289"/>
      <c r="H113" s="289"/>
      <c r="I113" s="289"/>
      <c r="J113" s="289"/>
      <c r="K113" s="289"/>
      <c r="L113" s="289"/>
      <c r="M113" s="287"/>
      <c r="N113" s="287"/>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Q113" s="144"/>
      <c r="AR113" s="144"/>
    </row>
    <row r="114" spans="2:44" ht="10.5" customHeight="1">
      <c r="B114" s="13"/>
      <c r="C114" t="s">
        <v>41</v>
      </c>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c r="AN114" s="144"/>
      <c r="AO114" s="144"/>
      <c r="AP114" s="144"/>
      <c r="AQ114" s="144"/>
      <c r="AR114" s="144"/>
    </row>
    <row r="115" spans="2:44" ht="10.5">
      <c r="B115" s="13"/>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c r="AN115" s="144"/>
      <c r="AO115" s="144"/>
      <c r="AP115" s="144"/>
      <c r="AQ115" s="144"/>
      <c r="AR115" s="144"/>
    </row>
    <row r="116" spans="2:44" ht="10.5">
      <c r="B116" s="13"/>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c r="AN116" s="144"/>
      <c r="AO116" s="144"/>
      <c r="AP116" s="144"/>
      <c r="AQ116" s="144"/>
      <c r="AR116" s="144"/>
    </row>
    <row r="117" spans="2:44" ht="12.75" customHeight="1">
      <c r="B117" s="13" t="s">
        <v>64</v>
      </c>
      <c r="C117" s="288" t="s">
        <v>51</v>
      </c>
      <c r="D117" s="288"/>
      <c r="E117" s="288"/>
      <c r="F117" s="288"/>
      <c r="G117" s="288"/>
      <c r="H117" s="288"/>
      <c r="I117" s="287"/>
      <c r="J117" s="287"/>
      <c r="K117" s="287"/>
      <c r="L117" s="287"/>
      <c r="M117" s="287"/>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c r="AN117" s="144"/>
      <c r="AO117" s="144"/>
      <c r="AP117" s="144"/>
      <c r="AQ117" s="144"/>
      <c r="AR117" s="144"/>
    </row>
    <row r="118" spans="2:44" ht="10.5">
      <c r="B118" s="13"/>
      <c r="C118" t="s">
        <v>41</v>
      </c>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c r="AN118" s="144"/>
      <c r="AO118" s="144"/>
      <c r="AP118" s="144"/>
      <c r="AQ118" s="144"/>
      <c r="AR118" s="144"/>
    </row>
    <row r="119" spans="2:44" ht="10.5">
      <c r="B119" s="13"/>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c r="AN119" s="144"/>
      <c r="AO119" s="144"/>
      <c r="AP119" s="144"/>
      <c r="AQ119" s="144"/>
      <c r="AR119" s="144"/>
    </row>
    <row r="120" spans="2:44" ht="10.5">
      <c r="B120" s="13"/>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c r="AN120" s="144"/>
      <c r="AO120" s="144"/>
      <c r="AP120" s="144"/>
      <c r="AQ120" s="144"/>
      <c r="AR120" s="144"/>
    </row>
    <row r="121" spans="2:44" ht="22.5" customHeight="1">
      <c r="B121" s="17">
        <v>18</v>
      </c>
      <c r="C121" s="289" t="s">
        <v>37</v>
      </c>
      <c r="D121" s="289"/>
      <c r="E121" s="289"/>
      <c r="F121" s="289"/>
      <c r="G121" s="289"/>
      <c r="H121" s="290"/>
      <c r="I121" s="290"/>
      <c r="J121" s="290"/>
      <c r="K121" s="290"/>
      <c r="L121" s="290"/>
      <c r="M121" s="287"/>
      <c r="N121" s="287"/>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c r="AN121" s="144"/>
      <c r="AO121" s="144"/>
      <c r="AP121" s="144"/>
      <c r="AQ121" s="144"/>
      <c r="AR121" s="144"/>
    </row>
    <row r="122" spans="3:44" ht="10.5">
      <c r="C122" s="193"/>
      <c r="D122" s="193"/>
      <c r="E122" s="6"/>
      <c r="F122" s="82"/>
      <c r="G122" s="6"/>
      <c r="H122" s="82"/>
      <c r="I122" s="7"/>
      <c r="J122" s="82"/>
      <c r="K122" s="7"/>
      <c r="L122" s="82"/>
      <c r="M122" s="6"/>
      <c r="N122" s="6"/>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c r="AN122" s="144"/>
      <c r="AO122" s="144"/>
      <c r="AP122" s="144"/>
      <c r="AQ122" s="144"/>
      <c r="AR122" s="144"/>
    </row>
    <row r="123" spans="3:44" ht="10.5">
      <c r="C123" s="75"/>
      <c r="D123" s="75"/>
      <c r="E123" s="75"/>
      <c r="F123" s="6"/>
      <c r="G123" s="26"/>
      <c r="H123" s="25"/>
      <c r="I123" s="26"/>
      <c r="J123" s="194"/>
      <c r="K123" s="113"/>
      <c r="L123" s="25" t="s">
        <v>1</v>
      </c>
      <c r="M123" s="194"/>
      <c r="N123" s="19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N123" s="144"/>
      <c r="AO123" s="144"/>
      <c r="AP123" s="144"/>
      <c r="AQ123" s="144"/>
      <c r="AR123" s="144"/>
    </row>
    <row r="124" spans="3:44" ht="10.5">
      <c r="C124" s="195"/>
      <c r="D124" s="195"/>
      <c r="E124" s="195"/>
      <c r="F124" s="194"/>
      <c r="G124" s="26"/>
      <c r="H124" s="25"/>
      <c r="I124" s="26"/>
      <c r="J124" s="194"/>
      <c r="K124" s="113"/>
      <c r="L124" s="25" t="s">
        <v>154</v>
      </c>
      <c r="M124" s="194"/>
      <c r="N124" s="194"/>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4"/>
      <c r="AK124" s="144"/>
      <c r="AL124" s="144"/>
      <c r="AM124" s="144"/>
      <c r="AN124" s="144"/>
      <c r="AO124" s="144"/>
      <c r="AP124" s="144"/>
      <c r="AQ124" s="144"/>
      <c r="AR124" s="144"/>
    </row>
    <row r="125" spans="3:44" ht="10.5">
      <c r="C125" s="195"/>
      <c r="D125" s="195"/>
      <c r="E125" s="195"/>
      <c r="F125" s="194"/>
      <c r="G125" s="26"/>
      <c r="H125" s="196"/>
      <c r="I125" s="26"/>
      <c r="J125" s="194"/>
      <c r="K125" s="113"/>
      <c r="L125" s="142">
        <v>39172</v>
      </c>
      <c r="M125" s="194"/>
      <c r="N125" s="19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c r="AL125" s="144"/>
      <c r="AM125" s="144"/>
      <c r="AN125" s="144"/>
      <c r="AO125" s="144"/>
      <c r="AP125" s="144"/>
      <c r="AQ125" s="144"/>
      <c r="AR125" s="144"/>
    </row>
    <row r="126" spans="3:44" ht="10.5">
      <c r="C126" s="195"/>
      <c r="D126" s="195"/>
      <c r="E126" s="195"/>
      <c r="F126" s="194"/>
      <c r="G126" s="26"/>
      <c r="H126" s="25"/>
      <c r="I126" s="26"/>
      <c r="J126" s="194"/>
      <c r="K126" s="113"/>
      <c r="L126" s="25" t="s">
        <v>4</v>
      </c>
      <c r="M126" s="194"/>
      <c r="N126" s="19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row>
    <row r="127" spans="3:44" ht="10.5">
      <c r="C127" s="195"/>
      <c r="D127" s="195"/>
      <c r="E127" s="195"/>
      <c r="F127" s="194"/>
      <c r="G127" s="26"/>
      <c r="H127" s="25"/>
      <c r="I127" s="26"/>
      <c r="J127" s="194"/>
      <c r="K127" s="113"/>
      <c r="L127" s="25"/>
      <c r="M127" s="194"/>
      <c r="N127" s="19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c r="AK127" s="144"/>
      <c r="AL127" s="144"/>
      <c r="AM127" s="144"/>
      <c r="AN127" s="144"/>
      <c r="AO127" s="144"/>
      <c r="AP127" s="144"/>
      <c r="AQ127" s="144"/>
      <c r="AR127" s="144"/>
    </row>
    <row r="128" spans="3:44" ht="14.25" customHeight="1">
      <c r="C128" s="194" t="s">
        <v>144</v>
      </c>
      <c r="D128" s="194"/>
      <c r="E128" s="194"/>
      <c r="F128" s="194"/>
      <c r="G128" s="26"/>
      <c r="H128" s="194"/>
      <c r="I128" s="36"/>
      <c r="J128" s="194"/>
      <c r="K128" s="113"/>
      <c r="L128" s="197">
        <v>439</v>
      </c>
      <c r="M128" s="194"/>
      <c r="N128" s="19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row>
    <row r="129" spans="3:44" ht="14.25" customHeight="1">
      <c r="C129" s="194" t="s">
        <v>196</v>
      </c>
      <c r="D129" s="194"/>
      <c r="E129" s="194"/>
      <c r="F129" s="194"/>
      <c r="G129" s="26"/>
      <c r="H129" s="194"/>
      <c r="I129" s="194"/>
      <c r="J129" s="194"/>
      <c r="K129" s="113"/>
      <c r="L129" s="197">
        <v>0</v>
      </c>
      <c r="M129" s="194"/>
      <c r="N129" s="19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row>
    <row r="130" spans="3:44" ht="9.75" customHeight="1">
      <c r="C130" s="194"/>
      <c r="D130" s="194"/>
      <c r="E130" s="194"/>
      <c r="F130" s="194"/>
      <c r="G130" s="26"/>
      <c r="H130" s="194"/>
      <c r="I130" s="194"/>
      <c r="J130" s="194"/>
      <c r="K130" s="113"/>
      <c r="L130" s="197"/>
      <c r="M130" s="194"/>
      <c r="N130" s="19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row>
    <row r="131" spans="3:44" ht="15" customHeight="1" thickBot="1">
      <c r="C131" s="194" t="s">
        <v>145</v>
      </c>
      <c r="D131" s="194"/>
      <c r="E131" s="194"/>
      <c r="F131" s="194"/>
      <c r="G131" s="26"/>
      <c r="H131" s="194"/>
      <c r="I131" s="194"/>
      <c r="J131" s="194"/>
      <c r="K131" s="113"/>
      <c r="L131" s="198">
        <v>439</v>
      </c>
      <c r="M131" s="194"/>
      <c r="N131" s="19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row>
    <row r="132" spans="3:44" ht="13.5" thickTop="1">
      <c r="C132" s="199"/>
      <c r="D132" s="199"/>
      <c r="E132" s="115"/>
      <c r="F132" s="115"/>
      <c r="G132" s="115"/>
      <c r="H132" s="200"/>
      <c r="I132" s="113"/>
      <c r="J132" s="194"/>
      <c r="K132" s="113"/>
      <c r="L132" s="200"/>
      <c r="M132" s="194"/>
      <c r="N132" s="19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row>
    <row r="133" spans="3:44" ht="12.75" customHeight="1">
      <c r="C133" s="194" t="s">
        <v>146</v>
      </c>
      <c r="D133" s="194"/>
      <c r="E133" s="194"/>
      <c r="F133" s="194"/>
      <c r="G133" s="194"/>
      <c r="H133" s="194"/>
      <c r="I133" s="194"/>
      <c r="J133" s="194"/>
      <c r="K133" s="194"/>
      <c r="L133" s="194"/>
      <c r="M133" s="194"/>
      <c r="N133" s="19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row>
    <row r="134" spans="3:44" ht="12.75">
      <c r="C134" s="199"/>
      <c r="D134" s="199"/>
      <c r="E134" s="115"/>
      <c r="F134" s="115"/>
      <c r="G134" s="115"/>
      <c r="H134" s="200"/>
      <c r="I134" s="113"/>
      <c r="J134" s="194"/>
      <c r="K134" s="113"/>
      <c r="L134" s="201"/>
      <c r="M134" s="194"/>
      <c r="N134" s="19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row>
    <row r="135" spans="3:44" ht="10.5">
      <c r="C135" s="194" t="s">
        <v>209</v>
      </c>
      <c r="D135" s="194"/>
      <c r="E135" s="194"/>
      <c r="F135" s="194"/>
      <c r="G135" s="194"/>
      <c r="H135" s="200"/>
      <c r="I135" s="113"/>
      <c r="J135" s="194"/>
      <c r="K135" s="113"/>
      <c r="L135" s="202">
        <v>502</v>
      </c>
      <c r="M135" s="194"/>
      <c r="N135" s="19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44"/>
      <c r="AO135" s="144"/>
      <c r="AP135" s="144"/>
      <c r="AQ135" s="144"/>
      <c r="AR135" s="144"/>
    </row>
    <row r="136" spans="3:44" ht="8.25" customHeight="1">
      <c r="C136" s="199"/>
      <c r="D136" s="199"/>
      <c r="E136" s="203"/>
      <c r="F136" s="115"/>
      <c r="G136" s="115"/>
      <c r="H136" s="200"/>
      <c r="I136" s="113"/>
      <c r="J136" s="194"/>
      <c r="K136" s="113"/>
      <c r="L136" s="197"/>
      <c r="M136" s="194"/>
      <c r="N136" s="194"/>
      <c r="O136" s="144"/>
      <c r="P136" s="144"/>
      <c r="Q136" s="144"/>
      <c r="R136" s="144"/>
      <c r="S136" s="144"/>
      <c r="T136" s="144"/>
      <c r="U136" s="144"/>
      <c r="V136" s="144"/>
      <c r="W136" s="144"/>
      <c r="X136" s="144"/>
      <c r="Y136" s="144"/>
      <c r="Z136" s="144"/>
      <c r="AA136" s="144"/>
      <c r="AB136" s="144"/>
      <c r="AC136" s="144"/>
      <c r="AD136" s="144"/>
      <c r="AE136" s="144"/>
      <c r="AF136" s="144"/>
      <c r="AG136" s="144"/>
      <c r="AH136" s="144"/>
      <c r="AI136" s="144"/>
      <c r="AJ136" s="144"/>
      <c r="AK136" s="144"/>
      <c r="AL136" s="144"/>
      <c r="AM136" s="144"/>
      <c r="AN136" s="144"/>
      <c r="AO136" s="144"/>
      <c r="AP136" s="144"/>
      <c r="AQ136" s="144"/>
      <c r="AR136" s="144"/>
    </row>
    <row r="137" spans="3:44" ht="13.5" customHeight="1">
      <c r="C137" s="194" t="s">
        <v>147</v>
      </c>
      <c r="D137" s="194"/>
      <c r="E137" s="194"/>
      <c r="F137" s="194"/>
      <c r="G137" s="194"/>
      <c r="H137" s="200"/>
      <c r="I137" s="113"/>
      <c r="J137" s="194"/>
      <c r="K137" s="113"/>
      <c r="L137" s="202">
        <v>439</v>
      </c>
      <c r="M137" s="194"/>
      <c r="N137" s="204"/>
      <c r="O137" s="144"/>
      <c r="P137" s="144"/>
      <c r="Q137" s="144"/>
      <c r="R137" s="144"/>
      <c r="S137" s="144"/>
      <c r="T137" s="144"/>
      <c r="U137" s="144"/>
      <c r="V137" s="144"/>
      <c r="W137" s="144"/>
      <c r="X137" s="144"/>
      <c r="Y137" s="144"/>
      <c r="Z137" s="144"/>
      <c r="AA137" s="144"/>
      <c r="AB137" s="144"/>
      <c r="AC137" s="144"/>
      <c r="AD137" s="144"/>
      <c r="AE137" s="144"/>
      <c r="AF137" s="144"/>
      <c r="AG137" s="144"/>
      <c r="AH137" s="144"/>
      <c r="AI137" s="144"/>
      <c r="AJ137" s="144"/>
      <c r="AK137" s="144"/>
      <c r="AL137" s="144"/>
      <c r="AM137" s="144"/>
      <c r="AN137" s="144"/>
      <c r="AO137" s="144"/>
      <c r="AP137" s="144"/>
      <c r="AQ137" s="144"/>
      <c r="AR137" s="144"/>
    </row>
    <row r="138" spans="3:44" ht="12.75">
      <c r="C138" s="199" t="s">
        <v>148</v>
      </c>
      <c r="D138" s="199"/>
      <c r="E138" s="203"/>
      <c r="F138" s="115"/>
      <c r="G138" s="115"/>
      <c r="H138" s="200"/>
      <c r="I138" s="113"/>
      <c r="J138" s="194"/>
      <c r="K138" s="113"/>
      <c r="L138" s="205"/>
      <c r="M138" s="115"/>
      <c r="N138" s="115"/>
      <c r="O138" s="144"/>
      <c r="P138" s="144"/>
      <c r="Q138" s="144"/>
      <c r="R138" s="144"/>
      <c r="S138" s="144"/>
      <c r="T138" s="144"/>
      <c r="U138" s="144"/>
      <c r="V138" s="144"/>
      <c r="W138" s="144"/>
      <c r="X138" s="144"/>
      <c r="Y138" s="144"/>
      <c r="Z138" s="144"/>
      <c r="AA138" s="144"/>
      <c r="AB138" s="144"/>
      <c r="AC138" s="144"/>
      <c r="AD138" s="144"/>
      <c r="AE138" s="144"/>
      <c r="AF138" s="144"/>
      <c r="AG138" s="144"/>
      <c r="AH138" s="144"/>
      <c r="AI138" s="144"/>
      <c r="AJ138" s="144"/>
      <c r="AK138" s="144"/>
      <c r="AL138" s="144"/>
      <c r="AM138" s="144"/>
      <c r="AN138" s="144"/>
      <c r="AO138" s="144"/>
      <c r="AP138" s="144"/>
      <c r="AQ138" s="144"/>
      <c r="AR138" s="144"/>
    </row>
    <row r="139" spans="3:44" ht="12.75">
      <c r="C139" s="199"/>
      <c r="D139" s="199"/>
      <c r="E139" s="203"/>
      <c r="F139" s="115"/>
      <c r="G139" s="115"/>
      <c r="H139" s="200"/>
      <c r="I139" s="113"/>
      <c r="J139" s="194"/>
      <c r="K139" s="113"/>
      <c r="L139" s="206" t="s">
        <v>149</v>
      </c>
      <c r="M139" s="115"/>
      <c r="N139" s="115"/>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c r="AR139" s="144"/>
    </row>
    <row r="140" spans="3:44" ht="6.75" customHeight="1">
      <c r="C140" s="199"/>
      <c r="D140" s="199"/>
      <c r="E140" s="203"/>
      <c r="F140" s="115"/>
      <c r="G140" s="115"/>
      <c r="H140" s="200"/>
      <c r="I140" s="113"/>
      <c r="J140" s="194"/>
      <c r="K140" s="113"/>
      <c r="L140" s="205"/>
      <c r="M140" s="115"/>
      <c r="N140" s="115"/>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c r="AR140" s="144"/>
    </row>
    <row r="141" spans="3:44" ht="10.5">
      <c r="C141" s="115" t="s">
        <v>150</v>
      </c>
      <c r="D141" s="115"/>
      <c r="E141" s="115"/>
      <c r="F141" s="115"/>
      <c r="G141" s="115"/>
      <c r="H141" s="115"/>
      <c r="I141" s="115"/>
      <c r="J141" s="115"/>
      <c r="K141" s="115"/>
      <c r="L141" s="116">
        <v>27</v>
      </c>
      <c r="M141" s="115"/>
      <c r="N141" s="115"/>
      <c r="O141" s="144"/>
      <c r="P141" s="219"/>
      <c r="Q141" s="270"/>
      <c r="R141" s="144"/>
      <c r="S141" s="144"/>
      <c r="T141" s="144"/>
      <c r="U141" s="144"/>
      <c r="V141" s="144"/>
      <c r="W141" s="144"/>
      <c r="X141" s="144"/>
      <c r="Y141" s="144"/>
      <c r="Z141" s="144"/>
      <c r="AA141" s="144"/>
      <c r="AB141" s="144"/>
      <c r="AC141" s="144"/>
      <c r="AD141" s="144"/>
      <c r="AE141" s="144"/>
      <c r="AF141" s="144"/>
      <c r="AG141" s="144"/>
      <c r="AH141" s="144"/>
      <c r="AI141" s="144"/>
      <c r="AJ141" s="144"/>
      <c r="AK141" s="144"/>
      <c r="AL141" s="144"/>
      <c r="AM141" s="144"/>
      <c r="AN141" s="144"/>
      <c r="AO141" s="144"/>
      <c r="AP141" s="144"/>
      <c r="AQ141" s="144"/>
      <c r="AR141" s="144"/>
    </row>
    <row r="142" spans="3:44" ht="6.75" customHeight="1">
      <c r="C142" s="115"/>
      <c r="D142" s="115"/>
      <c r="E142" s="115"/>
      <c r="F142" s="115"/>
      <c r="G142" s="115"/>
      <c r="H142" s="115"/>
      <c r="I142" s="115"/>
      <c r="J142" s="115"/>
      <c r="K142" s="115"/>
      <c r="L142" s="207"/>
      <c r="M142" s="115"/>
      <c r="N142" s="115"/>
      <c r="O142" s="144"/>
      <c r="P142" s="144"/>
      <c r="Q142" s="144"/>
      <c r="R142" s="271"/>
      <c r="S142" s="271"/>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4"/>
      <c r="AP142" s="144"/>
      <c r="AQ142" s="144"/>
      <c r="AR142" s="144"/>
    </row>
    <row r="143" spans="3:44" ht="9.75" customHeight="1">
      <c r="C143" s="115" t="s">
        <v>151</v>
      </c>
      <c r="D143" s="115"/>
      <c r="E143" s="115"/>
      <c r="F143" s="115"/>
      <c r="G143" s="115"/>
      <c r="H143" s="115"/>
      <c r="I143" s="115"/>
      <c r="J143" s="115"/>
      <c r="K143" s="115"/>
      <c r="L143" s="116">
        <v>0</v>
      </c>
      <c r="M143" s="115"/>
      <c r="N143" s="115"/>
      <c r="O143" s="219"/>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c r="AL143" s="144"/>
      <c r="AM143" s="144"/>
      <c r="AN143" s="144"/>
      <c r="AO143" s="144"/>
      <c r="AP143" s="144"/>
      <c r="AQ143" s="144"/>
      <c r="AR143" s="144"/>
    </row>
    <row r="144" spans="3:44" ht="6.75" customHeight="1">
      <c r="C144" s="115"/>
      <c r="D144" s="115"/>
      <c r="E144" s="115"/>
      <c r="F144" s="115"/>
      <c r="G144" s="115"/>
      <c r="H144" s="115"/>
      <c r="I144" s="115"/>
      <c r="J144" s="115"/>
      <c r="K144" s="115"/>
      <c r="L144" s="207"/>
      <c r="M144" s="115"/>
      <c r="N144" s="115"/>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144"/>
      <c r="AP144" s="144"/>
      <c r="AQ144" s="144"/>
      <c r="AR144" s="144"/>
    </row>
    <row r="145" spans="3:44" ht="10.5" customHeight="1">
      <c r="C145" s="115" t="s">
        <v>230</v>
      </c>
      <c r="D145" s="115"/>
      <c r="E145" s="115"/>
      <c r="F145" s="115"/>
      <c r="G145" s="115"/>
      <c r="H145" s="115"/>
      <c r="I145" s="115"/>
      <c r="J145" s="115"/>
      <c r="K145" s="115"/>
      <c r="L145" s="116">
        <v>59.76095617529881</v>
      </c>
      <c r="M145" s="115"/>
      <c r="N145" s="115"/>
      <c r="O145" s="219"/>
      <c r="P145" s="220"/>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44"/>
      <c r="AL145" s="144"/>
      <c r="AM145" s="144"/>
      <c r="AN145" s="144"/>
      <c r="AO145" s="144"/>
      <c r="AP145" s="144"/>
      <c r="AQ145" s="144"/>
      <c r="AR145" s="144"/>
    </row>
    <row r="146" spans="3:44" ht="6.75" customHeight="1">
      <c r="C146" s="199"/>
      <c r="D146" s="199"/>
      <c r="E146" s="203"/>
      <c r="F146" s="115"/>
      <c r="G146" s="115"/>
      <c r="H146" s="200"/>
      <c r="I146" s="113"/>
      <c r="J146" s="194"/>
      <c r="K146" s="113"/>
      <c r="L146" s="208"/>
      <c r="M146" s="115"/>
      <c r="N146" s="115"/>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144"/>
      <c r="AK146" s="144"/>
      <c r="AL146" s="144"/>
      <c r="AM146" s="144"/>
      <c r="AN146" s="144"/>
      <c r="AO146" s="144"/>
      <c r="AP146" s="144"/>
      <c r="AQ146" s="144"/>
      <c r="AR146" s="144"/>
    </row>
    <row r="147" spans="3:44" ht="15" customHeight="1" thickBot="1">
      <c r="C147" s="115" t="s">
        <v>152</v>
      </c>
      <c r="D147" s="115"/>
      <c r="E147" s="115"/>
      <c r="F147" s="115"/>
      <c r="G147" s="115"/>
      <c r="H147" s="151"/>
      <c r="I147" s="116"/>
      <c r="J147" s="151"/>
      <c r="K147" s="116"/>
      <c r="L147" s="209">
        <v>86.76095617529882</v>
      </c>
      <c r="M147" s="115"/>
      <c r="N147" s="115"/>
      <c r="O147" s="144"/>
      <c r="P147" s="220"/>
      <c r="Q147" s="58"/>
      <c r="R147" s="144"/>
      <c r="S147" s="144"/>
      <c r="T147" s="144"/>
      <c r="U147" s="144"/>
      <c r="V147" s="144"/>
      <c r="W147" s="144"/>
      <c r="X147" s="144"/>
      <c r="Y147" s="144"/>
      <c r="Z147" s="144"/>
      <c r="AA147" s="144"/>
      <c r="AB147" s="144"/>
      <c r="AC147" s="144"/>
      <c r="AD147" s="144"/>
      <c r="AE147" s="144"/>
      <c r="AF147" s="144"/>
      <c r="AG147" s="144"/>
      <c r="AH147" s="144"/>
      <c r="AI147" s="144"/>
      <c r="AJ147" s="144"/>
      <c r="AK147" s="144"/>
      <c r="AL147" s="144"/>
      <c r="AM147" s="144"/>
      <c r="AN147" s="144"/>
      <c r="AO147" s="144"/>
      <c r="AP147" s="144"/>
      <c r="AQ147" s="144"/>
      <c r="AR147" s="144"/>
    </row>
    <row r="148" spans="3:44" ht="11.25" thickTop="1">
      <c r="C148" s="210"/>
      <c r="D148" s="210"/>
      <c r="E148" s="115"/>
      <c r="F148" s="151"/>
      <c r="G148" s="115"/>
      <c r="H148" s="151"/>
      <c r="I148" s="116"/>
      <c r="J148" s="151"/>
      <c r="K148" s="116"/>
      <c r="L148" s="151"/>
      <c r="M148" s="115"/>
      <c r="N148" s="115"/>
      <c r="O148" s="144"/>
      <c r="P148" s="144"/>
      <c r="Q148" s="144"/>
      <c r="R148" s="144"/>
      <c r="S148" s="144"/>
      <c r="T148" s="144"/>
      <c r="U148" s="144"/>
      <c r="V148" s="144"/>
      <c r="W148" s="144"/>
      <c r="X148" s="144"/>
      <c r="Y148" s="144"/>
      <c r="Z148" s="144"/>
      <c r="AA148" s="144"/>
      <c r="AB148" s="144"/>
      <c r="AC148" s="144"/>
      <c r="AD148" s="144"/>
      <c r="AE148" s="144"/>
      <c r="AF148" s="144"/>
      <c r="AG148" s="144"/>
      <c r="AH148" s="144"/>
      <c r="AI148" s="144"/>
      <c r="AJ148" s="144"/>
      <c r="AK148" s="144"/>
      <c r="AL148" s="144"/>
      <c r="AM148" s="144"/>
      <c r="AN148" s="144"/>
      <c r="AO148" s="144"/>
      <c r="AP148" s="144"/>
      <c r="AQ148" s="144"/>
      <c r="AR148" s="144"/>
    </row>
    <row r="149" spans="3:44" ht="10.5">
      <c r="C149" s="210"/>
      <c r="D149" s="210"/>
      <c r="E149" s="115"/>
      <c r="F149" s="151"/>
      <c r="G149" s="115"/>
      <c r="H149" s="151"/>
      <c r="I149" s="116"/>
      <c r="J149" s="151"/>
      <c r="K149" s="116"/>
      <c r="L149" s="151"/>
      <c r="M149" s="115"/>
      <c r="N149" s="115"/>
      <c r="O149" s="144"/>
      <c r="P149" s="144"/>
      <c r="Q149" s="144"/>
      <c r="R149" s="144"/>
      <c r="S149" s="144"/>
      <c r="T149" s="144"/>
      <c r="U149" s="144"/>
      <c r="V149" s="144"/>
      <c r="W149" s="144"/>
      <c r="X149" s="144"/>
      <c r="Y149" s="144"/>
      <c r="Z149" s="144"/>
      <c r="AA149" s="144"/>
      <c r="AB149" s="144"/>
      <c r="AC149" s="144"/>
      <c r="AD149" s="144"/>
      <c r="AE149" s="144"/>
      <c r="AF149" s="144"/>
      <c r="AG149" s="144"/>
      <c r="AH149" s="144"/>
      <c r="AI149" s="144"/>
      <c r="AJ149" s="144"/>
      <c r="AK149" s="144"/>
      <c r="AL149" s="144"/>
      <c r="AM149" s="144"/>
      <c r="AN149" s="144"/>
      <c r="AO149" s="144"/>
      <c r="AP149" s="144"/>
      <c r="AQ149" s="144"/>
      <c r="AR149" s="144"/>
    </row>
    <row r="150" spans="2:44" ht="10.5">
      <c r="B150" s="17">
        <v>19</v>
      </c>
      <c r="C150" s="289" t="s">
        <v>38</v>
      </c>
      <c r="D150" s="289"/>
      <c r="E150" s="289"/>
      <c r="F150" s="289"/>
      <c r="G150" s="289"/>
      <c r="H150" s="290"/>
      <c r="I150" s="290"/>
      <c r="J150" s="290"/>
      <c r="K150" s="290"/>
      <c r="L150" s="290"/>
      <c r="O150" s="144"/>
      <c r="P150" s="144"/>
      <c r="Q150" s="144"/>
      <c r="R150" s="144"/>
      <c r="S150" s="144"/>
      <c r="T150" s="144"/>
      <c r="U150" s="144"/>
      <c r="V150" s="144"/>
      <c r="W150" s="144"/>
      <c r="X150" s="144"/>
      <c r="Y150" s="144"/>
      <c r="Z150" s="144"/>
      <c r="AA150" s="144"/>
      <c r="AB150" s="144"/>
      <c r="AC150" s="144"/>
      <c r="AD150" s="144"/>
      <c r="AE150" s="144"/>
      <c r="AF150" s="144"/>
      <c r="AG150" s="144"/>
      <c r="AH150" s="144"/>
      <c r="AI150" s="144"/>
      <c r="AJ150" s="144"/>
      <c r="AK150" s="144"/>
      <c r="AL150" s="144"/>
      <c r="AM150" s="144"/>
      <c r="AN150" s="144"/>
      <c r="AO150" s="144"/>
      <c r="AP150" s="144"/>
      <c r="AQ150" s="144"/>
      <c r="AR150" s="144"/>
    </row>
    <row r="151" spans="3:44" ht="14.25" customHeight="1">
      <c r="C151" s="290" t="s">
        <v>159</v>
      </c>
      <c r="D151" s="290"/>
      <c r="E151" s="290"/>
      <c r="F151" s="290"/>
      <c r="G151" s="290"/>
      <c r="H151" s="290"/>
      <c r="I151" s="290"/>
      <c r="J151" s="290"/>
      <c r="K151" s="290"/>
      <c r="L151" s="290"/>
      <c r="M151" s="287"/>
      <c r="N151" s="287"/>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44"/>
      <c r="AL151" s="144"/>
      <c r="AM151" s="144"/>
      <c r="AN151" s="144"/>
      <c r="AO151" s="144"/>
      <c r="AP151" s="144"/>
      <c r="AQ151" s="144"/>
      <c r="AR151" s="144"/>
    </row>
    <row r="152" spans="15:44" ht="10.5">
      <c r="O152" s="144"/>
      <c r="P152" s="144"/>
      <c r="Q152" s="144"/>
      <c r="R152" s="144"/>
      <c r="S152" s="144"/>
      <c r="T152" s="144"/>
      <c r="U152" s="144"/>
      <c r="V152" s="144"/>
      <c r="W152" s="144"/>
      <c r="X152" s="144"/>
      <c r="Y152" s="144"/>
      <c r="Z152" s="144"/>
      <c r="AA152" s="144"/>
      <c r="AB152" s="144"/>
      <c r="AC152" s="144"/>
      <c r="AD152" s="144"/>
      <c r="AE152" s="144"/>
      <c r="AF152" s="144"/>
      <c r="AG152" s="144"/>
      <c r="AH152" s="144"/>
      <c r="AI152" s="144"/>
      <c r="AJ152" s="144"/>
      <c r="AK152" s="144"/>
      <c r="AL152" s="144"/>
      <c r="AM152" s="144"/>
      <c r="AN152" s="144"/>
      <c r="AO152" s="144"/>
      <c r="AP152" s="144"/>
      <c r="AQ152" s="144"/>
      <c r="AR152" s="144"/>
    </row>
    <row r="153" spans="15:44" ht="10.5">
      <c r="O153" s="144"/>
      <c r="P153" s="144"/>
      <c r="Q153" s="144"/>
      <c r="R153" s="144"/>
      <c r="S153" s="144"/>
      <c r="T153" s="144"/>
      <c r="U153" s="144"/>
      <c r="V153" s="144"/>
      <c r="W153" s="144"/>
      <c r="X153" s="144"/>
      <c r="Y153" s="144"/>
      <c r="Z153" s="144"/>
      <c r="AA153" s="144"/>
      <c r="AB153" s="144"/>
      <c r="AC153" s="144"/>
      <c r="AD153" s="144"/>
      <c r="AE153" s="144"/>
      <c r="AF153" s="144"/>
      <c r="AG153" s="144"/>
      <c r="AH153" s="144"/>
      <c r="AI153" s="144"/>
      <c r="AJ153" s="144"/>
      <c r="AK153" s="144"/>
      <c r="AL153" s="144"/>
      <c r="AM153" s="144"/>
      <c r="AN153" s="144"/>
      <c r="AO153" s="144"/>
      <c r="AP153" s="144"/>
      <c r="AQ153" s="144"/>
      <c r="AR153" s="144"/>
    </row>
    <row r="154" spans="2:44" ht="10.5">
      <c r="B154" s="17">
        <v>20</v>
      </c>
      <c r="C154" s="289" t="s">
        <v>39</v>
      </c>
      <c r="D154" s="289"/>
      <c r="E154" s="289"/>
      <c r="F154" s="289"/>
      <c r="G154" s="289"/>
      <c r="H154" s="290"/>
      <c r="I154" s="290"/>
      <c r="J154" s="290"/>
      <c r="K154" s="290"/>
      <c r="L154" s="290"/>
      <c r="O154" s="144"/>
      <c r="P154" s="144"/>
      <c r="Q154" s="144"/>
      <c r="R154" s="144"/>
      <c r="S154" s="144"/>
      <c r="T154" s="144"/>
      <c r="U154" s="144"/>
      <c r="V154" s="144"/>
      <c r="W154" s="144"/>
      <c r="X154" s="144"/>
      <c r="Y154" s="144"/>
      <c r="Z154" s="144"/>
      <c r="AA154" s="144"/>
      <c r="AB154" s="144"/>
      <c r="AC154" s="144"/>
      <c r="AD154" s="144"/>
      <c r="AE154" s="144"/>
      <c r="AF154" s="144"/>
      <c r="AG154" s="144"/>
      <c r="AH154" s="144"/>
      <c r="AI154" s="144"/>
      <c r="AJ154" s="144"/>
      <c r="AK154" s="144"/>
      <c r="AL154" s="144"/>
      <c r="AM154" s="144"/>
      <c r="AN154" s="144"/>
      <c r="AO154" s="144"/>
      <c r="AP154" s="144"/>
      <c r="AQ154" s="144"/>
      <c r="AR154" s="144"/>
    </row>
    <row r="155" spans="2:44" ht="12" customHeight="1">
      <c r="B155" s="13"/>
      <c r="C155" s="23"/>
      <c r="D155" s="23"/>
      <c r="E155" s="23"/>
      <c r="F155" s="23"/>
      <c r="G155" s="23"/>
      <c r="H155" s="23"/>
      <c r="I155" s="23"/>
      <c r="J155" s="25"/>
      <c r="K155" s="23"/>
      <c r="L155" s="23"/>
      <c r="O155" s="144"/>
      <c r="P155" s="144"/>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44"/>
      <c r="AL155" s="144"/>
      <c r="AM155" s="144"/>
      <c r="AN155" s="144"/>
      <c r="AO155" s="144"/>
      <c r="AP155" s="144"/>
      <c r="AQ155" s="144"/>
      <c r="AR155" s="144"/>
    </row>
    <row r="156" spans="2:44" ht="12" customHeight="1">
      <c r="B156" s="13"/>
      <c r="C156" s="23"/>
      <c r="D156" s="23"/>
      <c r="E156" s="23"/>
      <c r="F156" s="23"/>
      <c r="G156" s="23"/>
      <c r="H156" s="25"/>
      <c r="I156" s="23"/>
      <c r="K156" s="23"/>
      <c r="L156" s="25" t="s">
        <v>191</v>
      </c>
      <c r="O156" s="144"/>
      <c r="P156" s="144"/>
      <c r="Q156" s="144"/>
      <c r="R156" s="144"/>
      <c r="S156" s="1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44"/>
    </row>
    <row r="157" spans="2:44" ht="12" customHeight="1">
      <c r="B157" s="13"/>
      <c r="C157" s="23"/>
      <c r="D157" s="23"/>
      <c r="E157" s="23"/>
      <c r="F157" s="23"/>
      <c r="G157" s="23"/>
      <c r="H157" s="23"/>
      <c r="I157" s="23"/>
      <c r="K157" s="23"/>
      <c r="L157" s="25" t="s">
        <v>3</v>
      </c>
      <c r="O157" s="144"/>
      <c r="P157" s="144"/>
      <c r="Q157" s="144"/>
      <c r="R157" s="144"/>
      <c r="S157" s="144"/>
      <c r="T157" s="144"/>
      <c r="U157" s="144"/>
      <c r="V157" s="144"/>
      <c r="W157" s="144"/>
      <c r="X157" s="144"/>
      <c r="Y157" s="144"/>
      <c r="Z157" s="144"/>
      <c r="AA157" s="144"/>
      <c r="AB157" s="144"/>
      <c r="AC157" s="144"/>
      <c r="AD157" s="144"/>
      <c r="AE157" s="144"/>
      <c r="AF157" s="144"/>
      <c r="AG157" s="144"/>
      <c r="AH157" s="144"/>
      <c r="AI157" s="144"/>
      <c r="AJ157" s="144"/>
      <c r="AK157" s="144"/>
      <c r="AL157" s="144"/>
      <c r="AM157" s="144"/>
      <c r="AN157" s="144"/>
      <c r="AO157" s="144"/>
      <c r="AP157" s="144"/>
      <c r="AQ157" s="144"/>
      <c r="AR157" s="144"/>
    </row>
    <row r="158" spans="2:44" ht="12" customHeight="1">
      <c r="B158" s="13"/>
      <c r="C158" s="23"/>
      <c r="D158" s="23"/>
      <c r="E158" s="23"/>
      <c r="F158" s="23"/>
      <c r="G158" s="23"/>
      <c r="H158" s="23"/>
      <c r="I158" s="23"/>
      <c r="K158" s="23"/>
      <c r="L158" s="142">
        <v>39172</v>
      </c>
      <c r="O158" s="144"/>
      <c r="P158" s="144"/>
      <c r="Q158" s="144"/>
      <c r="R158" s="144"/>
      <c r="S158" s="144"/>
      <c r="T158" s="144"/>
      <c r="U158" s="144"/>
      <c r="V158" s="144"/>
      <c r="W158" s="144"/>
      <c r="X158" s="144"/>
      <c r="Y158" s="144"/>
      <c r="Z158" s="144"/>
      <c r="AA158" s="144"/>
      <c r="AB158" s="144"/>
      <c r="AC158" s="144"/>
      <c r="AD158" s="144"/>
      <c r="AE158" s="144"/>
      <c r="AF158" s="144"/>
      <c r="AG158" s="144"/>
      <c r="AH158" s="144"/>
      <c r="AI158" s="144"/>
      <c r="AJ158" s="144"/>
      <c r="AK158" s="144"/>
      <c r="AL158" s="144"/>
      <c r="AM158" s="144"/>
      <c r="AN158" s="144"/>
      <c r="AO158" s="144"/>
      <c r="AP158" s="144"/>
      <c r="AQ158" s="144"/>
      <c r="AR158" s="144"/>
    </row>
    <row r="159" spans="2:44" ht="12" customHeight="1">
      <c r="B159" s="13"/>
      <c r="C159" s="23"/>
      <c r="D159" s="23"/>
      <c r="E159" s="23"/>
      <c r="F159" s="23"/>
      <c r="G159" s="23"/>
      <c r="H159" s="23"/>
      <c r="I159" s="23"/>
      <c r="K159" s="23"/>
      <c r="L159" s="25" t="s">
        <v>4</v>
      </c>
      <c r="O159" s="144"/>
      <c r="P159" s="144"/>
      <c r="Q159" s="144"/>
      <c r="R159" s="144"/>
      <c r="S159" s="144"/>
      <c r="T159" s="144"/>
      <c r="U159" s="144"/>
      <c r="V159" s="144"/>
      <c r="W159" s="144"/>
      <c r="X159" s="144"/>
      <c r="Y159" s="144"/>
      <c r="Z159" s="144"/>
      <c r="AA159" s="144"/>
      <c r="AB159" s="144"/>
      <c r="AC159" s="144"/>
      <c r="AD159" s="144"/>
      <c r="AE159" s="144"/>
      <c r="AF159" s="144"/>
      <c r="AG159" s="144"/>
      <c r="AH159" s="144"/>
      <c r="AI159" s="144"/>
      <c r="AJ159" s="144"/>
      <c r="AK159" s="144"/>
      <c r="AL159" s="144"/>
      <c r="AM159" s="144"/>
      <c r="AN159" s="144"/>
      <c r="AO159" s="144"/>
      <c r="AP159" s="144"/>
      <c r="AQ159" s="144"/>
      <c r="AR159" s="144"/>
    </row>
    <row r="160" spans="2:44" ht="12" customHeight="1">
      <c r="B160" s="13"/>
      <c r="C160" s="290" t="s">
        <v>120</v>
      </c>
      <c r="D160" s="290"/>
      <c r="E160" s="23"/>
      <c r="F160" s="23"/>
      <c r="G160" s="23"/>
      <c r="H160" s="23"/>
      <c r="I160" s="76"/>
      <c r="K160" s="23"/>
      <c r="L160" s="105">
        <v>0</v>
      </c>
      <c r="O160" s="144"/>
      <c r="P160" s="144"/>
      <c r="Q160" s="144"/>
      <c r="R160" s="144"/>
      <c r="S160" s="144"/>
      <c r="T160" s="144"/>
      <c r="U160" s="144"/>
      <c r="V160" s="144"/>
      <c r="W160" s="144"/>
      <c r="X160" s="144"/>
      <c r="Y160" s="144"/>
      <c r="Z160" s="144"/>
      <c r="AA160" s="144"/>
      <c r="AB160" s="144"/>
      <c r="AC160" s="144"/>
      <c r="AD160" s="144"/>
      <c r="AE160" s="144"/>
      <c r="AF160" s="144"/>
      <c r="AG160" s="144"/>
      <c r="AH160" s="144"/>
      <c r="AI160" s="144"/>
      <c r="AJ160" s="144"/>
      <c r="AK160" s="144"/>
      <c r="AL160" s="144"/>
      <c r="AM160" s="144"/>
      <c r="AN160" s="144"/>
      <c r="AO160" s="144"/>
      <c r="AP160" s="144"/>
      <c r="AQ160" s="144"/>
      <c r="AR160" s="144"/>
    </row>
    <row r="161" spans="2:44" ht="12" customHeight="1">
      <c r="B161" s="13"/>
      <c r="C161" s="290" t="s">
        <v>121</v>
      </c>
      <c r="D161" s="290"/>
      <c r="E161" s="23"/>
      <c r="F161" s="23"/>
      <c r="G161" s="23"/>
      <c r="H161" s="23"/>
      <c r="I161" s="76"/>
      <c r="K161" s="23"/>
      <c r="L161" s="95">
        <v>0</v>
      </c>
      <c r="O161" s="144"/>
      <c r="P161" s="144"/>
      <c r="Q161" s="144"/>
      <c r="R161" s="144"/>
      <c r="S161" s="144"/>
      <c r="T161" s="144"/>
      <c r="U161" s="144"/>
      <c r="V161" s="144"/>
      <c r="W161" s="144"/>
      <c r="X161" s="144"/>
      <c r="Y161" s="144"/>
      <c r="Z161" s="144"/>
      <c r="AA161" s="144"/>
      <c r="AB161" s="144"/>
      <c r="AC161" s="144"/>
      <c r="AD161" s="144"/>
      <c r="AE161" s="144"/>
      <c r="AF161" s="144"/>
      <c r="AG161" s="144"/>
      <c r="AH161" s="144"/>
      <c r="AI161" s="144"/>
      <c r="AJ161" s="144"/>
      <c r="AK161" s="144"/>
      <c r="AL161" s="144"/>
      <c r="AM161" s="144"/>
      <c r="AN161" s="144"/>
      <c r="AO161" s="144"/>
      <c r="AP161" s="144"/>
      <c r="AQ161" s="144"/>
      <c r="AR161" s="144"/>
    </row>
    <row r="162" spans="2:44" ht="12" customHeight="1">
      <c r="B162" s="13"/>
      <c r="C162" s="290" t="s">
        <v>155</v>
      </c>
      <c r="D162" s="290"/>
      <c r="E162" s="23"/>
      <c r="F162" s="23"/>
      <c r="G162" s="23"/>
      <c r="H162" s="23"/>
      <c r="I162" s="76"/>
      <c r="K162" s="23"/>
      <c r="L162" s="96">
        <v>0</v>
      </c>
      <c r="O162" s="144"/>
      <c r="P162" s="144"/>
      <c r="Q162" s="144"/>
      <c r="R162" s="144"/>
      <c r="S162" s="144"/>
      <c r="T162" s="144"/>
      <c r="U162" s="144"/>
      <c r="V162" s="144"/>
      <c r="W162" s="144"/>
      <c r="X162" s="144"/>
      <c r="Y162" s="144"/>
      <c r="Z162" s="144"/>
      <c r="AA162" s="144"/>
      <c r="AB162" s="144"/>
      <c r="AC162" s="144"/>
      <c r="AD162" s="144"/>
      <c r="AE162" s="144"/>
      <c r="AF162" s="144"/>
      <c r="AG162" s="144"/>
      <c r="AH162" s="144"/>
      <c r="AI162" s="144"/>
      <c r="AJ162" s="144"/>
      <c r="AK162" s="144"/>
      <c r="AL162" s="144"/>
      <c r="AM162" s="144"/>
      <c r="AN162" s="144"/>
      <c r="AO162" s="144"/>
      <c r="AP162" s="144"/>
      <c r="AQ162" s="144"/>
      <c r="AR162" s="144"/>
    </row>
    <row r="163" spans="2:44" ht="12" customHeight="1">
      <c r="B163" s="13"/>
      <c r="C163" s="23"/>
      <c r="D163" s="23"/>
      <c r="E163" s="23"/>
      <c r="F163" s="23"/>
      <c r="G163" s="23"/>
      <c r="H163" s="23"/>
      <c r="I163" s="23"/>
      <c r="K163" s="23"/>
      <c r="L163" s="23"/>
      <c r="O163" s="144"/>
      <c r="P163" s="144"/>
      <c r="Q163" s="144"/>
      <c r="R163" s="144"/>
      <c r="S163" s="144"/>
      <c r="T163" s="144"/>
      <c r="U163" s="144"/>
      <c r="V163" s="144"/>
      <c r="W163" s="144"/>
      <c r="X163" s="144"/>
      <c r="Y163" s="144"/>
      <c r="Z163" s="144"/>
      <c r="AA163" s="144"/>
      <c r="AB163" s="144"/>
      <c r="AC163" s="144"/>
      <c r="AD163" s="144"/>
      <c r="AE163" s="144"/>
      <c r="AF163" s="144"/>
      <c r="AG163" s="144"/>
      <c r="AH163" s="144"/>
      <c r="AI163" s="144"/>
      <c r="AJ163" s="144"/>
      <c r="AK163" s="144"/>
      <c r="AL163" s="144"/>
      <c r="AM163" s="144"/>
      <c r="AN163" s="144"/>
      <c r="AO163" s="144"/>
      <c r="AP163" s="144"/>
      <c r="AQ163" s="144"/>
      <c r="AR163" s="144"/>
    </row>
    <row r="164" spans="2:44" ht="10.5">
      <c r="B164" s="13"/>
      <c r="C164" s="26"/>
      <c r="D164" s="26"/>
      <c r="L164" s="30" t="s">
        <v>114</v>
      </c>
      <c r="O164" s="144"/>
      <c r="P164" s="144"/>
      <c r="Q164" s="144"/>
      <c r="R164" s="144"/>
      <c r="S164" s="144"/>
      <c r="T164" s="144"/>
      <c r="U164" s="144"/>
      <c r="V164" s="144"/>
      <c r="W164" s="144"/>
      <c r="X164" s="144"/>
      <c r="Y164" s="144"/>
      <c r="Z164" s="144"/>
      <c r="AA164" s="144"/>
      <c r="AB164" s="144"/>
      <c r="AC164" s="144"/>
      <c r="AD164" s="144"/>
      <c r="AE164" s="144"/>
      <c r="AF164" s="144"/>
      <c r="AG164" s="144"/>
      <c r="AH164" s="144"/>
      <c r="AI164" s="144"/>
      <c r="AJ164" s="144"/>
      <c r="AK164" s="144"/>
      <c r="AL164" s="144"/>
      <c r="AM164" s="144"/>
      <c r="AN164" s="144"/>
      <c r="AO164" s="144"/>
      <c r="AP164" s="144"/>
      <c r="AQ164" s="144"/>
      <c r="AR164" s="144"/>
    </row>
    <row r="165" spans="2:44" ht="10.5">
      <c r="B165" s="13"/>
      <c r="C165" s="26"/>
      <c r="D165" s="26"/>
      <c r="L165" s="142">
        <f>L158</f>
        <v>39172</v>
      </c>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4"/>
      <c r="AK165" s="144"/>
      <c r="AL165" s="144"/>
      <c r="AM165" s="144"/>
      <c r="AN165" s="144"/>
      <c r="AO165" s="144"/>
      <c r="AP165" s="144"/>
      <c r="AQ165" s="144"/>
      <c r="AR165" s="144"/>
    </row>
    <row r="166" spans="2:44" ht="10.5">
      <c r="B166" s="13"/>
      <c r="C166" s="26"/>
      <c r="D166" s="26"/>
      <c r="L166" s="30" t="s">
        <v>4</v>
      </c>
      <c r="O166" s="144"/>
      <c r="P166" s="144"/>
      <c r="Q166" s="144"/>
      <c r="R166" s="144"/>
      <c r="S166" s="144"/>
      <c r="T166" s="144"/>
      <c r="U166" s="144"/>
      <c r="V166" s="144"/>
      <c r="W166" s="144"/>
      <c r="X166" s="144"/>
      <c r="Y166" s="144"/>
      <c r="Z166" s="144"/>
      <c r="AA166" s="144"/>
      <c r="AB166" s="144"/>
      <c r="AC166" s="144"/>
      <c r="AD166" s="144"/>
      <c r="AE166" s="144"/>
      <c r="AF166" s="144"/>
      <c r="AG166" s="144"/>
      <c r="AH166" s="144"/>
      <c r="AI166" s="144"/>
      <c r="AJ166" s="144"/>
      <c r="AK166" s="144"/>
      <c r="AL166" s="144"/>
      <c r="AM166" s="144"/>
      <c r="AN166" s="144"/>
      <c r="AO166" s="144"/>
      <c r="AP166" s="144"/>
      <c r="AQ166" s="144"/>
      <c r="AR166" s="144"/>
    </row>
    <row r="167" spans="3:44" ht="10.5">
      <c r="C167" s="26" t="s">
        <v>122</v>
      </c>
      <c r="D167" s="26"/>
      <c r="E167" s="26"/>
      <c r="F167" s="26"/>
      <c r="G167" s="26"/>
      <c r="H167" s="26"/>
      <c r="L167" s="63"/>
      <c r="O167" s="144"/>
      <c r="P167" s="144"/>
      <c r="Q167" s="144"/>
      <c r="R167" s="144"/>
      <c r="S167" s="144"/>
      <c r="T167" s="144"/>
      <c r="U167" s="144"/>
      <c r="V167" s="144"/>
      <c r="W167" s="144"/>
      <c r="X167" s="144"/>
      <c r="Y167" s="144"/>
      <c r="Z167" s="144"/>
      <c r="AA167" s="144"/>
      <c r="AB167" s="144"/>
      <c r="AC167" s="144"/>
      <c r="AD167" s="144"/>
      <c r="AE167" s="144"/>
      <c r="AF167" s="144"/>
      <c r="AG167" s="144"/>
      <c r="AH167" s="144"/>
      <c r="AI167" s="144"/>
      <c r="AJ167" s="144"/>
      <c r="AK167" s="144"/>
      <c r="AL167" s="144"/>
      <c r="AM167" s="144"/>
      <c r="AN167" s="144"/>
      <c r="AO167" s="144"/>
      <c r="AP167" s="144"/>
      <c r="AQ167" s="144"/>
      <c r="AR167" s="144"/>
    </row>
    <row r="168" spans="3:44" ht="10.5">
      <c r="C168" s="26" t="s">
        <v>123</v>
      </c>
      <c r="D168" s="26"/>
      <c r="E168" s="26"/>
      <c r="F168" s="26"/>
      <c r="G168" s="26"/>
      <c r="H168" s="26"/>
      <c r="L168" s="111">
        <v>275</v>
      </c>
      <c r="O168" s="144"/>
      <c r="P168" s="144"/>
      <c r="Q168" s="144"/>
      <c r="R168" s="144"/>
      <c r="S168" s="144"/>
      <c r="T168" s="144"/>
      <c r="U168" s="144"/>
      <c r="V168" s="144"/>
      <c r="W168" s="144"/>
      <c r="X168" s="144"/>
      <c r="Y168" s="144"/>
      <c r="Z168" s="144"/>
      <c r="AA168" s="144"/>
      <c r="AB168" s="144"/>
      <c r="AC168" s="144"/>
      <c r="AD168" s="144"/>
      <c r="AE168" s="144"/>
      <c r="AF168" s="144"/>
      <c r="AG168" s="144"/>
      <c r="AH168" s="144"/>
      <c r="AI168" s="144"/>
      <c r="AJ168" s="144"/>
      <c r="AK168" s="144"/>
      <c r="AL168" s="144"/>
      <c r="AM168" s="144"/>
      <c r="AN168" s="144"/>
      <c r="AO168" s="144"/>
      <c r="AP168" s="144"/>
      <c r="AQ168" s="144"/>
      <c r="AR168" s="144"/>
    </row>
    <row r="169" spans="3:44" ht="10.5">
      <c r="C169" s="26" t="s">
        <v>124</v>
      </c>
      <c r="D169" s="26"/>
      <c r="E169" s="26"/>
      <c r="F169" s="26"/>
      <c r="G169" s="26"/>
      <c r="H169" s="26"/>
      <c r="L169" s="111">
        <v>49</v>
      </c>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c r="AR169" s="144"/>
    </row>
    <row r="170" spans="3:44" ht="10.5" customHeight="1">
      <c r="C170" s="35" t="s">
        <v>125</v>
      </c>
      <c r="D170" s="35"/>
      <c r="E170" s="35"/>
      <c r="F170" s="35"/>
      <c r="G170" s="35"/>
      <c r="H170" s="35"/>
      <c r="L170" s="111">
        <v>49</v>
      </c>
      <c r="O170" s="144"/>
      <c r="P170" s="272"/>
      <c r="Q170" s="144"/>
      <c r="R170" s="144"/>
      <c r="S170" s="144"/>
      <c r="T170" s="144"/>
      <c r="U170" s="144"/>
      <c r="V170" s="144"/>
      <c r="W170" s="144"/>
      <c r="X170" s="144"/>
      <c r="Y170" s="144"/>
      <c r="Z170" s="144"/>
      <c r="AA170" s="144"/>
      <c r="AB170" s="144"/>
      <c r="AC170" s="144"/>
      <c r="AD170" s="144"/>
      <c r="AE170" s="144"/>
      <c r="AF170" s="144"/>
      <c r="AG170" s="144"/>
      <c r="AH170" s="144"/>
      <c r="AI170" s="144"/>
      <c r="AJ170" s="144"/>
      <c r="AK170" s="144"/>
      <c r="AL170" s="144"/>
      <c r="AM170" s="144"/>
      <c r="AN170" s="144"/>
      <c r="AO170" s="144"/>
      <c r="AP170" s="144"/>
      <c r="AQ170" s="144"/>
      <c r="AR170" s="144"/>
    </row>
    <row r="171" spans="3:44" ht="11.25">
      <c r="C171" s="34"/>
      <c r="D171" s="34"/>
      <c r="E171" s="34"/>
      <c r="F171" s="34"/>
      <c r="G171" s="34"/>
      <c r="H171" s="34"/>
      <c r="O171" s="144"/>
      <c r="P171" s="144"/>
      <c r="Q171" s="144"/>
      <c r="R171" s="144"/>
      <c r="S171" s="144"/>
      <c r="T171" s="144"/>
      <c r="U171" s="144"/>
      <c r="V171" s="144"/>
      <c r="W171" s="144"/>
      <c r="X171" s="144"/>
      <c r="Y171" s="144"/>
      <c r="Z171" s="144"/>
      <c r="AA171" s="144"/>
      <c r="AB171" s="144"/>
      <c r="AC171" s="144"/>
      <c r="AD171" s="144"/>
      <c r="AE171" s="144"/>
      <c r="AF171" s="144"/>
      <c r="AG171" s="144"/>
      <c r="AH171" s="144"/>
      <c r="AI171" s="144"/>
      <c r="AJ171" s="144"/>
      <c r="AK171" s="144"/>
      <c r="AL171" s="144"/>
      <c r="AM171" s="144"/>
      <c r="AN171" s="144"/>
      <c r="AO171" s="144"/>
      <c r="AP171" s="144"/>
      <c r="AQ171" s="144"/>
      <c r="AR171" s="144"/>
    </row>
    <row r="172" spans="1:44" ht="12.75" customHeight="1">
      <c r="A172" s="33"/>
      <c r="B172" s="17" t="s">
        <v>131</v>
      </c>
      <c r="C172" s="328" t="s">
        <v>40</v>
      </c>
      <c r="D172" s="328"/>
      <c r="E172" s="328"/>
      <c r="F172" s="328"/>
      <c r="G172" s="328"/>
      <c r="H172" s="328"/>
      <c r="I172" s="328"/>
      <c r="J172" s="328"/>
      <c r="K172" s="328"/>
      <c r="L172" s="328"/>
      <c r="O172" s="144"/>
      <c r="P172" s="144"/>
      <c r="Q172" s="144"/>
      <c r="R172" s="144"/>
      <c r="S172" s="144"/>
      <c r="T172" s="144"/>
      <c r="U172" s="144"/>
      <c r="V172" s="144"/>
      <c r="W172" s="144"/>
      <c r="X172" s="144"/>
      <c r="Y172" s="144"/>
      <c r="Z172" s="144"/>
      <c r="AA172" s="144"/>
      <c r="AB172" s="144"/>
      <c r="AC172" s="144"/>
      <c r="AD172" s="144"/>
      <c r="AE172" s="144"/>
      <c r="AF172" s="144"/>
      <c r="AG172" s="144"/>
      <c r="AH172" s="144"/>
      <c r="AI172" s="144"/>
      <c r="AJ172" s="144"/>
      <c r="AK172" s="144"/>
      <c r="AL172" s="144"/>
      <c r="AM172" s="144"/>
      <c r="AN172" s="144"/>
      <c r="AO172" s="144"/>
      <c r="AP172" s="144"/>
      <c r="AQ172" s="144"/>
      <c r="AR172" s="144"/>
    </row>
    <row r="173" spans="1:44" ht="10.5" customHeight="1">
      <c r="A173" s="33"/>
      <c r="B173" s="17"/>
      <c r="C173" s="6" t="s">
        <v>41</v>
      </c>
      <c r="D173" s="6"/>
      <c r="E173" s="74"/>
      <c r="F173" s="74"/>
      <c r="G173" s="74"/>
      <c r="H173" s="74"/>
      <c r="I173" s="74"/>
      <c r="J173" s="74"/>
      <c r="K173" s="74"/>
      <c r="L173" s="74"/>
      <c r="O173" s="144"/>
      <c r="P173" s="144"/>
      <c r="Q173" s="144"/>
      <c r="R173" s="144"/>
      <c r="S173" s="144"/>
      <c r="T173" s="144"/>
      <c r="U173" s="144"/>
      <c r="V173" s="144"/>
      <c r="W173" s="144"/>
      <c r="X173" s="144"/>
      <c r="Y173" s="144"/>
      <c r="Z173" s="144"/>
      <c r="AA173" s="144"/>
      <c r="AB173" s="144"/>
      <c r="AC173" s="144"/>
      <c r="AD173" s="144"/>
      <c r="AE173" s="144"/>
      <c r="AF173" s="144"/>
      <c r="AG173" s="144"/>
      <c r="AH173" s="144"/>
      <c r="AI173" s="144"/>
      <c r="AJ173" s="144"/>
      <c r="AK173" s="144"/>
      <c r="AL173" s="144"/>
      <c r="AM173" s="144"/>
      <c r="AN173" s="144"/>
      <c r="AO173" s="144"/>
      <c r="AP173" s="144"/>
      <c r="AQ173" s="144"/>
      <c r="AR173" s="144"/>
    </row>
    <row r="174" spans="1:44" ht="11.25" customHeight="1">
      <c r="A174" s="33"/>
      <c r="B174" s="17"/>
      <c r="O174" s="144"/>
      <c r="P174" s="144"/>
      <c r="Q174" s="144"/>
      <c r="R174" s="144"/>
      <c r="S174" s="144"/>
      <c r="T174" s="144"/>
      <c r="U174" s="144"/>
      <c r="V174" s="144"/>
      <c r="W174" s="144"/>
      <c r="X174" s="144"/>
      <c r="Y174" s="144"/>
      <c r="Z174" s="144"/>
      <c r="AA174" s="144"/>
      <c r="AB174" s="144"/>
      <c r="AC174" s="144"/>
      <c r="AD174" s="144"/>
      <c r="AE174" s="144"/>
      <c r="AF174" s="144"/>
      <c r="AG174" s="144"/>
      <c r="AH174" s="144"/>
      <c r="AI174" s="144"/>
      <c r="AJ174" s="144"/>
      <c r="AK174" s="144"/>
      <c r="AL174" s="144"/>
      <c r="AM174" s="144"/>
      <c r="AN174" s="144"/>
      <c r="AO174" s="144"/>
      <c r="AP174" s="144"/>
      <c r="AQ174" s="144"/>
      <c r="AR174" s="144"/>
    </row>
    <row r="175" spans="1:44" ht="11.25" customHeight="1">
      <c r="A175" s="33"/>
      <c r="B175" s="17"/>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row>
    <row r="176" spans="2:44" ht="11.25" customHeight="1">
      <c r="B176" s="13" t="s">
        <v>64</v>
      </c>
      <c r="C176" s="288" t="s">
        <v>126</v>
      </c>
      <c r="D176" s="288"/>
      <c r="E176" s="288"/>
      <c r="F176" s="288"/>
      <c r="G176" s="288"/>
      <c r="H176" s="288"/>
      <c r="I176" s="288"/>
      <c r="J176" s="288"/>
      <c r="K176" s="288"/>
      <c r="L176" s="288"/>
      <c r="O176" s="144"/>
      <c r="P176" s="144"/>
      <c r="Q176" s="144"/>
      <c r="R176" s="144"/>
      <c r="S176" s="144"/>
      <c r="T176" s="144"/>
      <c r="U176" s="144"/>
      <c r="V176" s="144"/>
      <c r="W176" s="144"/>
      <c r="X176" s="144"/>
      <c r="Y176" s="144"/>
      <c r="Z176" s="144"/>
      <c r="AA176" s="144"/>
      <c r="AB176" s="144"/>
      <c r="AC176" s="144"/>
      <c r="AD176" s="144"/>
      <c r="AE176" s="144"/>
      <c r="AF176" s="144"/>
      <c r="AG176" s="144"/>
      <c r="AH176" s="144"/>
      <c r="AI176" s="144"/>
      <c r="AJ176" s="144"/>
      <c r="AK176" s="144"/>
      <c r="AL176" s="144"/>
      <c r="AM176" s="144"/>
      <c r="AN176" s="144"/>
      <c r="AO176" s="144"/>
      <c r="AP176" s="144"/>
      <c r="AQ176" s="144"/>
      <c r="AR176" s="144"/>
    </row>
    <row r="177" spans="2:44" ht="11.25" customHeight="1">
      <c r="B177" s="13"/>
      <c r="C177" s="6" t="s">
        <v>41</v>
      </c>
      <c r="D177" s="35"/>
      <c r="E177" s="110"/>
      <c r="F177" s="110"/>
      <c r="G177" s="110"/>
      <c r="H177" s="110"/>
      <c r="I177" s="110"/>
      <c r="J177" s="110"/>
      <c r="K177" s="110"/>
      <c r="L177" s="110"/>
      <c r="O177" s="144"/>
      <c r="P177" s="144"/>
      <c r="Q177" s="144"/>
      <c r="R177" s="144"/>
      <c r="S177" s="144"/>
      <c r="T177" s="144"/>
      <c r="U177" s="144"/>
      <c r="V177" s="144"/>
      <c r="W177" s="144"/>
      <c r="X177" s="144"/>
      <c r="Y177" s="144"/>
      <c r="Z177" s="144"/>
      <c r="AA177" s="144"/>
      <c r="AB177" s="144"/>
      <c r="AC177" s="144"/>
      <c r="AD177" s="144"/>
      <c r="AE177" s="144"/>
      <c r="AF177" s="144"/>
      <c r="AG177" s="144"/>
      <c r="AH177" s="144"/>
      <c r="AI177" s="144"/>
      <c r="AJ177" s="144"/>
      <c r="AK177" s="144"/>
      <c r="AL177" s="144"/>
      <c r="AM177" s="144"/>
      <c r="AN177" s="144"/>
      <c r="AO177" s="144"/>
      <c r="AP177" s="144"/>
      <c r="AQ177" s="144"/>
      <c r="AR177" s="144"/>
    </row>
    <row r="178" spans="15:44" ht="10.5">
      <c r="O178" s="144"/>
      <c r="P178" s="144"/>
      <c r="Q178" s="144"/>
      <c r="R178" s="144"/>
      <c r="S178" s="144"/>
      <c r="T178" s="144"/>
      <c r="U178" s="144"/>
      <c r="V178" s="144"/>
      <c r="W178" s="144"/>
      <c r="X178" s="144"/>
      <c r="Y178" s="144"/>
      <c r="Z178" s="144"/>
      <c r="AA178" s="144"/>
      <c r="AB178" s="144"/>
      <c r="AC178" s="144"/>
      <c r="AD178" s="144"/>
      <c r="AE178" s="144"/>
      <c r="AF178" s="144"/>
      <c r="AG178" s="144"/>
      <c r="AH178" s="144"/>
      <c r="AI178" s="144"/>
      <c r="AJ178" s="144"/>
      <c r="AK178" s="144"/>
      <c r="AL178" s="144"/>
      <c r="AM178" s="144"/>
      <c r="AN178" s="144"/>
      <c r="AO178" s="144"/>
      <c r="AP178" s="144"/>
      <c r="AQ178" s="144"/>
      <c r="AR178" s="144"/>
    </row>
    <row r="179" spans="15:44" ht="10.5">
      <c r="O179" s="144"/>
      <c r="P179" s="144"/>
      <c r="Q179" s="144"/>
      <c r="R179" s="144"/>
      <c r="S179" s="144"/>
      <c r="T179" s="144"/>
      <c r="U179" s="144"/>
      <c r="V179" s="144"/>
      <c r="W179" s="144"/>
      <c r="X179" s="144"/>
      <c r="Y179" s="144"/>
      <c r="Z179" s="144"/>
      <c r="AA179" s="144"/>
      <c r="AB179" s="144"/>
      <c r="AC179" s="144"/>
      <c r="AD179" s="144"/>
      <c r="AE179" s="144"/>
      <c r="AF179" s="144"/>
      <c r="AG179" s="144"/>
      <c r="AH179" s="144"/>
      <c r="AI179" s="144"/>
      <c r="AJ179" s="144"/>
      <c r="AK179" s="144"/>
      <c r="AL179" s="144"/>
      <c r="AM179" s="144"/>
      <c r="AN179" s="144"/>
      <c r="AO179" s="144"/>
      <c r="AP179" s="144"/>
      <c r="AQ179" s="144"/>
      <c r="AR179" s="144"/>
    </row>
    <row r="180" spans="2:44" ht="10.5">
      <c r="B180" s="17">
        <v>22</v>
      </c>
      <c r="C180" s="289" t="s">
        <v>43</v>
      </c>
      <c r="D180" s="289"/>
      <c r="E180" s="289"/>
      <c r="F180" s="289"/>
      <c r="G180" s="289"/>
      <c r="H180" s="290"/>
      <c r="I180" s="290"/>
      <c r="J180" s="290"/>
      <c r="K180" s="290"/>
      <c r="L180" s="290"/>
      <c r="O180" s="144"/>
      <c r="P180" s="144"/>
      <c r="Q180" s="144"/>
      <c r="R180" s="144"/>
      <c r="S180" s="144"/>
      <c r="T180" s="144"/>
      <c r="U180" s="144"/>
      <c r="V180" s="144"/>
      <c r="W180" s="144"/>
      <c r="X180" s="144"/>
      <c r="Y180" s="144"/>
      <c r="Z180" s="144"/>
      <c r="AA180" s="144"/>
      <c r="AB180" s="144"/>
      <c r="AC180" s="144"/>
      <c r="AD180" s="144"/>
      <c r="AE180" s="144"/>
      <c r="AF180" s="144"/>
      <c r="AG180" s="144"/>
      <c r="AH180" s="144"/>
      <c r="AI180" s="144"/>
      <c r="AJ180" s="144"/>
      <c r="AK180" s="144"/>
      <c r="AL180" s="144"/>
      <c r="AM180" s="144"/>
      <c r="AN180" s="144"/>
      <c r="AO180" s="144"/>
      <c r="AP180" s="144"/>
      <c r="AQ180" s="144"/>
      <c r="AR180" s="144"/>
    </row>
    <row r="181" spans="3:44" ht="10.5">
      <c r="C181" s="290" t="s">
        <v>217</v>
      </c>
      <c r="D181" s="290"/>
      <c r="E181" s="290"/>
      <c r="F181" s="290"/>
      <c r="G181" s="290"/>
      <c r="H181" s="290"/>
      <c r="I181" s="290"/>
      <c r="J181" s="290"/>
      <c r="K181" s="290"/>
      <c r="L181" s="290"/>
      <c r="O181" s="144"/>
      <c r="P181" s="144"/>
      <c r="Q181" s="144"/>
      <c r="R181" s="144"/>
      <c r="S181" s="144"/>
      <c r="T181" s="144"/>
      <c r="U181" s="144"/>
      <c r="V181" s="144"/>
      <c r="W181" s="144"/>
      <c r="X181" s="144"/>
      <c r="Y181" s="144"/>
      <c r="Z181" s="144"/>
      <c r="AA181" s="144"/>
      <c r="AB181" s="144"/>
      <c r="AC181" s="144"/>
      <c r="AD181" s="144"/>
      <c r="AE181" s="144"/>
      <c r="AF181" s="144"/>
      <c r="AG181" s="144"/>
      <c r="AH181" s="144"/>
      <c r="AI181" s="144"/>
      <c r="AJ181" s="144"/>
      <c r="AK181" s="144"/>
      <c r="AL181" s="144"/>
      <c r="AM181" s="144"/>
      <c r="AN181" s="144"/>
      <c r="AO181" s="144"/>
      <c r="AP181" s="144"/>
      <c r="AQ181" s="144"/>
      <c r="AR181" s="144"/>
    </row>
    <row r="182" spans="15:44" ht="10.5">
      <c r="O182" s="144"/>
      <c r="P182" s="144"/>
      <c r="Q182" s="144"/>
      <c r="R182" s="144"/>
      <c r="S182" s="144"/>
      <c r="T182" s="144"/>
      <c r="U182" s="144"/>
      <c r="V182" s="144"/>
      <c r="W182" s="144"/>
      <c r="X182" s="144"/>
      <c r="Y182" s="144"/>
      <c r="Z182" s="144"/>
      <c r="AA182" s="144"/>
      <c r="AB182" s="144"/>
      <c r="AC182" s="144"/>
      <c r="AD182" s="144"/>
      <c r="AE182" s="144"/>
      <c r="AF182" s="144"/>
      <c r="AG182" s="144"/>
      <c r="AH182" s="144"/>
      <c r="AI182" s="144"/>
      <c r="AJ182" s="144"/>
      <c r="AK182" s="144"/>
      <c r="AL182" s="144"/>
      <c r="AM182" s="144"/>
      <c r="AN182" s="144"/>
      <c r="AO182" s="144"/>
      <c r="AP182" s="144"/>
      <c r="AQ182" s="144"/>
      <c r="AR182" s="144"/>
    </row>
    <row r="183" spans="3:44" ht="11.25">
      <c r="C183" s="20"/>
      <c r="D183" s="20"/>
      <c r="E183" s="26"/>
      <c r="F183" s="26"/>
      <c r="G183" s="26"/>
      <c r="H183" s="25" t="s">
        <v>66</v>
      </c>
      <c r="I183" s="26"/>
      <c r="J183" s="25" t="s">
        <v>67</v>
      </c>
      <c r="K183" s="25"/>
      <c r="L183" s="25" t="s">
        <v>68</v>
      </c>
      <c r="N183" s="37"/>
      <c r="O183" s="144"/>
      <c r="P183" s="144"/>
      <c r="Q183" s="144"/>
      <c r="R183" s="144"/>
      <c r="S183" s="144"/>
      <c r="T183" s="144"/>
      <c r="U183" s="144"/>
      <c r="V183" s="144"/>
      <c r="W183" s="144"/>
      <c r="X183" s="144"/>
      <c r="Y183" s="144"/>
      <c r="Z183" s="144"/>
      <c r="AA183" s="144"/>
      <c r="AB183" s="144"/>
      <c r="AC183" s="144"/>
      <c r="AD183" s="144"/>
      <c r="AE183" s="144"/>
      <c r="AF183" s="144"/>
      <c r="AG183" s="144"/>
      <c r="AH183" s="144"/>
      <c r="AI183" s="144"/>
      <c r="AJ183" s="144"/>
      <c r="AK183" s="144"/>
      <c r="AL183" s="144"/>
      <c r="AM183" s="144"/>
      <c r="AN183" s="144"/>
      <c r="AO183" s="144"/>
      <c r="AP183" s="144"/>
      <c r="AQ183" s="144"/>
      <c r="AR183" s="144"/>
    </row>
    <row r="184" spans="3:44" ht="11.25">
      <c r="C184" s="40" t="s">
        <v>65</v>
      </c>
      <c r="D184" s="40"/>
      <c r="E184" s="26"/>
      <c r="F184" s="26"/>
      <c r="G184" s="26"/>
      <c r="H184" s="25" t="s">
        <v>4</v>
      </c>
      <c r="I184" s="26"/>
      <c r="J184" s="25" t="s">
        <v>4</v>
      </c>
      <c r="K184" s="41"/>
      <c r="L184" s="25" t="s">
        <v>4</v>
      </c>
      <c r="N184" s="38"/>
      <c r="O184" s="144"/>
      <c r="P184" s="144"/>
      <c r="Q184" s="144"/>
      <c r="R184" s="144"/>
      <c r="S184" s="144"/>
      <c r="T184" s="144"/>
      <c r="U184" s="144"/>
      <c r="V184" s="144"/>
      <c r="W184" s="144"/>
      <c r="X184" s="144"/>
      <c r="Y184" s="144"/>
      <c r="Z184" s="144"/>
      <c r="AA184" s="144"/>
      <c r="AB184" s="144"/>
      <c r="AC184" s="144"/>
      <c r="AD184" s="144"/>
      <c r="AE184" s="144"/>
      <c r="AF184" s="144"/>
      <c r="AG184" s="144"/>
      <c r="AH184" s="144"/>
      <c r="AI184" s="144"/>
      <c r="AJ184" s="144"/>
      <c r="AK184" s="144"/>
      <c r="AL184" s="144"/>
      <c r="AM184" s="144"/>
      <c r="AN184" s="144"/>
      <c r="AO184" s="144"/>
      <c r="AP184" s="144"/>
      <c r="AQ184" s="144"/>
      <c r="AR184" s="144"/>
    </row>
    <row r="185" spans="3:44" ht="11.25">
      <c r="C185" s="35"/>
      <c r="D185" s="35"/>
      <c r="E185" s="26"/>
      <c r="F185" s="26"/>
      <c r="G185" s="26"/>
      <c r="H185" s="25"/>
      <c r="I185" s="26"/>
      <c r="J185" s="25"/>
      <c r="K185" s="41"/>
      <c r="L185" s="25"/>
      <c r="N185" s="38"/>
      <c r="O185" s="144"/>
      <c r="P185" s="144"/>
      <c r="Q185" s="144"/>
      <c r="R185" s="144"/>
      <c r="S185" s="144"/>
      <c r="T185" s="144"/>
      <c r="U185" s="144"/>
      <c r="V185" s="144"/>
      <c r="W185" s="144"/>
      <c r="X185" s="144"/>
      <c r="Y185" s="144"/>
      <c r="Z185" s="144"/>
      <c r="AA185" s="144"/>
      <c r="AB185" s="144"/>
      <c r="AC185" s="144"/>
      <c r="AD185" s="144"/>
      <c r="AE185" s="144"/>
      <c r="AF185" s="144"/>
      <c r="AG185" s="144"/>
      <c r="AH185" s="144"/>
      <c r="AI185" s="144"/>
      <c r="AJ185" s="144"/>
      <c r="AK185" s="144"/>
      <c r="AL185" s="144"/>
      <c r="AM185" s="144"/>
      <c r="AN185" s="144"/>
      <c r="AO185" s="144"/>
      <c r="AP185" s="144"/>
      <c r="AQ185" s="144"/>
      <c r="AR185" s="144"/>
    </row>
    <row r="186" spans="3:44" ht="10.5">
      <c r="C186" s="322" t="s">
        <v>103</v>
      </c>
      <c r="D186" s="322"/>
      <c r="E186" s="26"/>
      <c r="F186" s="26"/>
      <c r="G186" s="26"/>
      <c r="H186" s="81">
        <v>6209</v>
      </c>
      <c r="I186" s="159"/>
      <c r="J186" s="105">
        <v>0</v>
      </c>
      <c r="K186" s="159"/>
      <c r="L186" s="81">
        <v>6209</v>
      </c>
      <c r="M186" s="54"/>
      <c r="N186" s="97"/>
      <c r="O186" s="144"/>
      <c r="P186" s="144"/>
      <c r="Q186" s="144"/>
      <c r="R186" s="144"/>
      <c r="S186" s="144"/>
      <c r="T186" s="144"/>
      <c r="U186" s="144"/>
      <c r="V186" s="144"/>
      <c r="W186" s="144"/>
      <c r="X186" s="144"/>
      <c r="Y186" s="144"/>
      <c r="Z186" s="144"/>
      <c r="AA186" s="144"/>
      <c r="AB186" s="144"/>
      <c r="AC186" s="144"/>
      <c r="AD186" s="144"/>
      <c r="AE186" s="144"/>
      <c r="AF186" s="144"/>
      <c r="AG186" s="144"/>
      <c r="AH186" s="144"/>
      <c r="AI186" s="144"/>
      <c r="AJ186" s="144"/>
      <c r="AK186" s="144"/>
      <c r="AL186" s="144"/>
      <c r="AM186" s="144"/>
      <c r="AN186" s="144"/>
      <c r="AO186" s="144"/>
      <c r="AP186" s="144"/>
      <c r="AQ186" s="144"/>
      <c r="AR186" s="144"/>
    </row>
    <row r="187" spans="3:44" ht="10.5">
      <c r="C187" s="35" t="s">
        <v>218</v>
      </c>
      <c r="D187" s="55"/>
      <c r="E187" s="26"/>
      <c r="F187" s="26"/>
      <c r="G187" s="26"/>
      <c r="H187" s="81">
        <v>171</v>
      </c>
      <c r="I187" s="159"/>
      <c r="J187" s="105">
        <v>1266</v>
      </c>
      <c r="K187" s="159"/>
      <c r="L187" s="81">
        <v>1437</v>
      </c>
      <c r="M187" s="54"/>
      <c r="N187" s="97"/>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row>
    <row r="188" spans="3:44" ht="11.25">
      <c r="C188" s="322" t="s">
        <v>174</v>
      </c>
      <c r="D188" s="322"/>
      <c r="E188" s="26"/>
      <c r="F188" s="26"/>
      <c r="G188" s="26"/>
      <c r="H188" s="105">
        <v>1189</v>
      </c>
      <c r="I188" s="80"/>
      <c r="J188" s="105">
        <v>0</v>
      </c>
      <c r="K188" s="80"/>
      <c r="L188" s="77">
        <v>1189</v>
      </c>
      <c r="M188" s="54"/>
      <c r="N188" s="39"/>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row>
    <row r="189" spans="3:44" ht="11.25">
      <c r="C189" s="55"/>
      <c r="D189" s="55"/>
      <c r="E189" s="26"/>
      <c r="F189" s="26"/>
      <c r="G189" s="26"/>
      <c r="H189" s="160">
        <v>7569</v>
      </c>
      <c r="I189" s="80"/>
      <c r="J189" s="160">
        <v>0</v>
      </c>
      <c r="K189" s="80"/>
      <c r="L189" s="160">
        <v>8835</v>
      </c>
      <c r="M189" s="54"/>
      <c r="N189" s="39"/>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c r="AK189" s="144"/>
      <c r="AL189" s="144"/>
      <c r="AM189" s="144"/>
      <c r="AN189" s="144"/>
      <c r="AO189" s="144"/>
      <c r="AP189" s="144"/>
      <c r="AQ189" s="144"/>
      <c r="AR189" s="144"/>
    </row>
    <row r="190" spans="3:44" ht="11.25">
      <c r="C190" s="143" t="s">
        <v>69</v>
      </c>
      <c r="D190" s="143"/>
      <c r="E190" s="26"/>
      <c r="F190" s="26"/>
      <c r="G190" s="26"/>
      <c r="H190" s="161"/>
      <c r="I190" s="80"/>
      <c r="J190" s="162"/>
      <c r="K190" s="161"/>
      <c r="L190" s="161"/>
      <c r="M190" s="54"/>
      <c r="N190" s="39"/>
      <c r="O190" s="144"/>
      <c r="P190" s="144"/>
      <c r="Q190" s="144"/>
      <c r="R190" s="144"/>
      <c r="S190" s="144"/>
      <c r="T190" s="144"/>
      <c r="U190" s="144"/>
      <c r="V190" s="144"/>
      <c r="W190" s="144"/>
      <c r="X190" s="144"/>
      <c r="Y190" s="144"/>
      <c r="Z190" s="144"/>
      <c r="AA190" s="144"/>
      <c r="AB190" s="144"/>
      <c r="AC190" s="144"/>
      <c r="AD190" s="144"/>
      <c r="AE190" s="144"/>
      <c r="AF190" s="144"/>
      <c r="AG190" s="144"/>
      <c r="AH190" s="144"/>
      <c r="AI190" s="144"/>
      <c r="AJ190" s="144"/>
      <c r="AK190" s="144"/>
      <c r="AL190" s="144"/>
      <c r="AM190" s="144"/>
      <c r="AN190" s="144"/>
      <c r="AO190" s="144"/>
      <c r="AP190" s="144"/>
      <c r="AQ190" s="144"/>
      <c r="AR190" s="144"/>
    </row>
    <row r="191" spans="3:44" ht="11.25">
      <c r="C191" s="143"/>
      <c r="D191" s="143"/>
      <c r="E191" s="26"/>
      <c r="F191" s="26"/>
      <c r="G191" s="26"/>
      <c r="H191" s="161"/>
      <c r="I191" s="80"/>
      <c r="J191" s="162"/>
      <c r="K191" s="161"/>
      <c r="L191" s="161"/>
      <c r="M191" s="54"/>
      <c r="N191" s="39"/>
      <c r="O191" s="144"/>
      <c r="P191" s="144"/>
      <c r="Q191" s="144"/>
      <c r="R191" s="144"/>
      <c r="S191" s="144"/>
      <c r="T191" s="144"/>
      <c r="U191" s="144"/>
      <c r="V191" s="144"/>
      <c r="W191" s="144"/>
      <c r="X191" s="144"/>
      <c r="Y191" s="144"/>
      <c r="Z191" s="144"/>
      <c r="AA191" s="144"/>
      <c r="AB191" s="144"/>
      <c r="AC191" s="144"/>
      <c r="AD191" s="144"/>
      <c r="AE191" s="144"/>
      <c r="AF191" s="144"/>
      <c r="AG191" s="144"/>
      <c r="AH191" s="144"/>
      <c r="AI191" s="144"/>
      <c r="AJ191" s="144"/>
      <c r="AK191" s="144"/>
      <c r="AL191" s="144"/>
      <c r="AM191" s="144"/>
      <c r="AN191" s="144"/>
      <c r="AO191" s="144"/>
      <c r="AP191" s="144"/>
      <c r="AQ191" s="144"/>
      <c r="AR191" s="144"/>
    </row>
    <row r="192" spans="3:44" ht="11.25">
      <c r="C192" s="55" t="s">
        <v>104</v>
      </c>
      <c r="D192" s="55"/>
      <c r="E192" s="26"/>
      <c r="F192" s="26"/>
      <c r="G192" s="26"/>
      <c r="H192" s="84">
        <v>490</v>
      </c>
      <c r="I192" s="80"/>
      <c r="J192" s="163">
        <v>0</v>
      </c>
      <c r="K192" s="80"/>
      <c r="L192" s="84">
        <v>490</v>
      </c>
      <c r="M192" s="54"/>
      <c r="N192" s="39"/>
      <c r="O192" s="144"/>
      <c r="P192" s="144"/>
      <c r="Q192" s="144"/>
      <c r="R192" s="144"/>
      <c r="S192" s="144"/>
      <c r="T192" s="144"/>
      <c r="U192" s="144"/>
      <c r="V192" s="144"/>
      <c r="W192" s="144"/>
      <c r="X192" s="144"/>
      <c r="Y192" s="144"/>
      <c r="Z192" s="144"/>
      <c r="AA192" s="144"/>
      <c r="AB192" s="144"/>
      <c r="AC192" s="144"/>
      <c r="AD192" s="144"/>
      <c r="AE192" s="144"/>
      <c r="AF192" s="144"/>
      <c r="AG192" s="144"/>
      <c r="AH192" s="144"/>
      <c r="AI192" s="144"/>
      <c r="AJ192" s="144"/>
      <c r="AK192" s="144"/>
      <c r="AL192" s="144"/>
      <c r="AM192" s="144"/>
      <c r="AN192" s="144"/>
      <c r="AO192" s="144"/>
      <c r="AP192" s="144"/>
      <c r="AQ192" s="144"/>
      <c r="AR192" s="144"/>
    </row>
    <row r="193" spans="3:44" ht="11.25">
      <c r="C193" s="26"/>
      <c r="D193" s="26"/>
      <c r="E193" s="26"/>
      <c r="F193" s="26"/>
      <c r="G193" s="26"/>
      <c r="H193" s="80"/>
      <c r="I193" s="80"/>
      <c r="J193" s="164"/>
      <c r="K193" s="80"/>
      <c r="L193" s="80"/>
      <c r="M193" s="54"/>
      <c r="N193" s="39"/>
      <c r="O193" s="144"/>
      <c r="P193" s="144"/>
      <c r="Q193" s="144"/>
      <c r="R193" s="144"/>
      <c r="S193" s="144"/>
      <c r="T193" s="144"/>
      <c r="U193" s="144"/>
      <c r="V193" s="144"/>
      <c r="W193" s="144"/>
      <c r="X193" s="144"/>
      <c r="Y193" s="144"/>
      <c r="Z193" s="144"/>
      <c r="AA193" s="144"/>
      <c r="AB193" s="144"/>
      <c r="AC193" s="144"/>
      <c r="AD193" s="144"/>
      <c r="AE193" s="144"/>
      <c r="AF193" s="144"/>
      <c r="AG193" s="144"/>
      <c r="AH193" s="144"/>
      <c r="AI193" s="144"/>
      <c r="AJ193" s="144"/>
      <c r="AK193" s="144"/>
      <c r="AL193" s="144"/>
      <c r="AM193" s="144"/>
      <c r="AN193" s="144"/>
      <c r="AO193" s="144"/>
      <c r="AP193" s="144"/>
      <c r="AQ193" s="144"/>
      <c r="AR193" s="144"/>
    </row>
    <row r="194" spans="3:44" ht="11.25">
      <c r="C194" s="26"/>
      <c r="D194" s="26"/>
      <c r="E194" s="26"/>
      <c r="F194" s="26"/>
      <c r="G194" s="26"/>
      <c r="H194" s="80"/>
      <c r="I194" s="80"/>
      <c r="J194" s="164"/>
      <c r="K194" s="80"/>
      <c r="L194" s="80"/>
      <c r="M194" s="54"/>
      <c r="N194" s="39"/>
      <c r="O194" s="144"/>
      <c r="P194" s="144"/>
      <c r="Q194" s="144"/>
      <c r="R194" s="144"/>
      <c r="S194" s="144"/>
      <c r="T194" s="144"/>
      <c r="U194" s="144"/>
      <c r="V194" s="144"/>
      <c r="W194" s="144"/>
      <c r="X194" s="144"/>
      <c r="Y194" s="144"/>
      <c r="Z194" s="144"/>
      <c r="AA194" s="144"/>
      <c r="AB194" s="144"/>
      <c r="AC194" s="144"/>
      <c r="AD194" s="144"/>
      <c r="AE194" s="144"/>
      <c r="AF194" s="144"/>
      <c r="AG194" s="144"/>
      <c r="AH194" s="144"/>
      <c r="AI194" s="144"/>
      <c r="AJ194" s="144"/>
      <c r="AK194" s="144"/>
      <c r="AL194" s="144"/>
      <c r="AM194" s="144"/>
      <c r="AN194" s="144"/>
      <c r="AO194" s="144"/>
      <c r="AP194" s="144"/>
      <c r="AQ194" s="144"/>
      <c r="AR194" s="144"/>
    </row>
    <row r="195" spans="3:44" ht="12" thickBot="1">
      <c r="C195" s="26" t="s">
        <v>70</v>
      </c>
      <c r="D195" s="26"/>
      <c r="E195" s="26"/>
      <c r="F195" s="26"/>
      <c r="G195" s="26"/>
      <c r="H195" s="165">
        <v>8059</v>
      </c>
      <c r="I195" s="80"/>
      <c r="J195" s="165">
        <v>1266</v>
      </c>
      <c r="K195" s="161"/>
      <c r="L195" s="165">
        <v>9325</v>
      </c>
      <c r="M195" s="54"/>
      <c r="N195" s="39"/>
      <c r="O195" s="144"/>
      <c r="P195" s="144"/>
      <c r="Q195" s="144"/>
      <c r="R195" s="144"/>
      <c r="S195" s="144"/>
      <c r="T195" s="144"/>
      <c r="U195" s="144"/>
      <c r="V195" s="144"/>
      <c r="W195" s="144"/>
      <c r="X195" s="144"/>
      <c r="Y195" s="144"/>
      <c r="Z195" s="144"/>
      <c r="AA195" s="144"/>
      <c r="AB195" s="144"/>
      <c r="AC195" s="144"/>
      <c r="AD195" s="144"/>
      <c r="AE195" s="144"/>
      <c r="AF195" s="144"/>
      <c r="AG195" s="144"/>
      <c r="AH195" s="144"/>
      <c r="AI195" s="144"/>
      <c r="AJ195" s="144"/>
      <c r="AK195" s="144"/>
      <c r="AL195" s="144"/>
      <c r="AM195" s="144"/>
      <c r="AN195" s="144"/>
      <c r="AO195" s="144"/>
      <c r="AP195" s="144"/>
      <c r="AQ195" s="144"/>
      <c r="AR195" s="144"/>
    </row>
    <row r="196" spans="8:44" ht="11.25" thickTop="1">
      <c r="H196" s="31"/>
      <c r="I196" s="32"/>
      <c r="J196" s="31"/>
      <c r="N196" s="57"/>
      <c r="O196" s="144"/>
      <c r="P196" s="144"/>
      <c r="Q196" s="144"/>
      <c r="R196" s="144"/>
      <c r="S196" s="144"/>
      <c r="T196" s="144"/>
      <c r="U196" s="144"/>
      <c r="V196" s="144"/>
      <c r="W196" s="144"/>
      <c r="X196" s="144"/>
      <c r="Y196" s="144"/>
      <c r="Z196" s="144"/>
      <c r="AA196" s="144"/>
      <c r="AB196" s="144"/>
      <c r="AC196" s="144"/>
      <c r="AD196" s="144"/>
      <c r="AE196" s="144"/>
      <c r="AF196" s="144"/>
      <c r="AG196" s="144"/>
      <c r="AH196" s="144"/>
      <c r="AI196" s="144"/>
      <c r="AJ196" s="144"/>
      <c r="AK196" s="144"/>
      <c r="AL196" s="144"/>
      <c r="AM196" s="144"/>
      <c r="AN196" s="144"/>
      <c r="AO196" s="144"/>
      <c r="AP196" s="144"/>
      <c r="AQ196" s="144"/>
      <c r="AR196" s="144"/>
    </row>
    <row r="197" spans="8:44" ht="10.5">
      <c r="H197" s="31"/>
      <c r="I197" s="32"/>
      <c r="J197" s="70"/>
      <c r="O197" s="144"/>
      <c r="P197" s="144"/>
      <c r="Q197" s="144"/>
      <c r="R197" s="144"/>
      <c r="S197" s="144"/>
      <c r="T197" s="144"/>
      <c r="U197" s="144"/>
      <c r="V197" s="144"/>
      <c r="W197" s="144"/>
      <c r="X197" s="144"/>
      <c r="Y197" s="144"/>
      <c r="Z197" s="144"/>
      <c r="AA197" s="144"/>
      <c r="AB197" s="144"/>
      <c r="AC197" s="144"/>
      <c r="AD197" s="144"/>
      <c r="AE197" s="144"/>
      <c r="AF197" s="144"/>
      <c r="AG197" s="144"/>
      <c r="AH197" s="144"/>
      <c r="AI197" s="144"/>
      <c r="AJ197" s="144"/>
      <c r="AK197" s="144"/>
      <c r="AL197" s="144"/>
      <c r="AM197" s="144"/>
      <c r="AN197" s="144"/>
      <c r="AO197" s="144"/>
      <c r="AP197" s="144"/>
      <c r="AQ197" s="144"/>
      <c r="AR197" s="144"/>
    </row>
    <row r="198" spans="2:44" ht="10.5" customHeight="1">
      <c r="B198" s="17">
        <v>23</v>
      </c>
      <c r="C198" s="289" t="s">
        <v>45</v>
      </c>
      <c r="D198" s="289"/>
      <c r="E198" s="289"/>
      <c r="F198" s="289"/>
      <c r="G198" s="289"/>
      <c r="H198" s="289"/>
      <c r="I198" s="289"/>
      <c r="J198" s="289"/>
      <c r="K198" s="289"/>
      <c r="L198" s="289"/>
      <c r="N198" s="57"/>
      <c r="O198" s="144"/>
      <c r="P198" s="144"/>
      <c r="Q198" s="144"/>
      <c r="R198" s="144"/>
      <c r="S198" s="144"/>
      <c r="T198" s="144"/>
      <c r="U198" s="144"/>
      <c r="V198" s="144"/>
      <c r="W198" s="144"/>
      <c r="X198" s="144"/>
      <c r="Y198" s="144"/>
      <c r="Z198" s="144"/>
      <c r="AA198" s="144"/>
      <c r="AB198" s="144"/>
      <c r="AC198" s="144"/>
      <c r="AD198" s="144"/>
      <c r="AE198" s="144"/>
      <c r="AF198" s="144"/>
      <c r="AG198" s="144"/>
      <c r="AH198" s="144"/>
      <c r="AI198" s="144"/>
      <c r="AJ198" s="144"/>
      <c r="AK198" s="144"/>
      <c r="AL198" s="144"/>
      <c r="AM198" s="144"/>
      <c r="AN198" s="144"/>
      <c r="AO198" s="144"/>
      <c r="AP198" s="144"/>
      <c r="AQ198" s="144"/>
      <c r="AR198" s="144"/>
    </row>
    <row r="199" spans="3:44" ht="12" customHeight="1">
      <c r="C199" s="315" t="s">
        <v>41</v>
      </c>
      <c r="D199" s="315"/>
      <c r="E199" s="315"/>
      <c r="F199" s="315"/>
      <c r="G199" s="315"/>
      <c r="H199" s="315"/>
      <c r="I199" s="315"/>
      <c r="J199" s="315"/>
      <c r="K199" s="315"/>
      <c r="L199" s="315"/>
      <c r="O199" s="144"/>
      <c r="P199" s="144"/>
      <c r="Q199" s="144"/>
      <c r="R199" s="144"/>
      <c r="S199" s="144"/>
      <c r="T199" s="144"/>
      <c r="U199" s="144"/>
      <c r="V199" s="144"/>
      <c r="W199" s="144"/>
      <c r="X199" s="144"/>
      <c r="Y199" s="144"/>
      <c r="Z199" s="144"/>
      <c r="AA199" s="144"/>
      <c r="AB199" s="144"/>
      <c r="AC199" s="144"/>
      <c r="AD199" s="144"/>
      <c r="AE199" s="144"/>
      <c r="AF199" s="144"/>
      <c r="AG199" s="144"/>
      <c r="AH199" s="144"/>
      <c r="AI199" s="144"/>
      <c r="AJ199" s="144"/>
      <c r="AK199" s="144"/>
      <c r="AL199" s="144"/>
      <c r="AM199" s="144"/>
      <c r="AN199" s="144"/>
      <c r="AO199" s="144"/>
      <c r="AP199" s="144"/>
      <c r="AQ199" s="144"/>
      <c r="AR199" s="144"/>
    </row>
    <row r="200" spans="15:44" ht="10.5">
      <c r="O200" s="144"/>
      <c r="P200" s="144"/>
      <c r="Q200" s="144"/>
      <c r="R200" s="144"/>
      <c r="S200" s="144"/>
      <c r="T200" s="144"/>
      <c r="U200" s="144"/>
      <c r="V200" s="144"/>
      <c r="W200" s="144"/>
      <c r="X200" s="144"/>
      <c r="Y200" s="144"/>
      <c r="Z200" s="144"/>
      <c r="AA200" s="144"/>
      <c r="AB200" s="144"/>
      <c r="AC200" s="144"/>
      <c r="AD200" s="144"/>
      <c r="AE200" s="144"/>
      <c r="AF200" s="144"/>
      <c r="AG200" s="144"/>
      <c r="AH200" s="144"/>
      <c r="AI200" s="144"/>
      <c r="AJ200" s="144"/>
      <c r="AK200" s="144"/>
      <c r="AL200" s="144"/>
      <c r="AM200" s="144"/>
      <c r="AN200" s="144"/>
      <c r="AO200" s="144"/>
      <c r="AP200" s="144"/>
      <c r="AQ200" s="144"/>
      <c r="AR200" s="144"/>
    </row>
    <row r="201" spans="15:44" ht="10.5">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44"/>
      <c r="AK201" s="144"/>
      <c r="AL201" s="144"/>
      <c r="AM201" s="144"/>
      <c r="AN201" s="144"/>
      <c r="AO201" s="144"/>
      <c r="AP201" s="144"/>
      <c r="AQ201" s="144"/>
      <c r="AR201" s="144"/>
    </row>
    <row r="202" spans="2:44" ht="21" customHeight="1">
      <c r="B202" s="17">
        <v>24</v>
      </c>
      <c r="C202" s="289" t="s">
        <v>46</v>
      </c>
      <c r="D202" s="289"/>
      <c r="E202" s="289"/>
      <c r="F202" s="289"/>
      <c r="G202" s="289"/>
      <c r="H202" s="289"/>
      <c r="I202" s="289"/>
      <c r="J202" s="289"/>
      <c r="K202" s="289"/>
      <c r="L202" s="289"/>
      <c r="M202" s="287"/>
      <c r="N202" s="287"/>
      <c r="O202" s="144"/>
      <c r="P202" s="144"/>
      <c r="Q202" s="144"/>
      <c r="R202" s="144"/>
      <c r="S202" s="144"/>
      <c r="T202" s="144"/>
      <c r="U202" s="144"/>
      <c r="V202" s="144"/>
      <c r="W202" s="144"/>
      <c r="X202" s="144"/>
      <c r="Y202" s="144"/>
      <c r="Z202" s="144"/>
      <c r="AA202" s="144"/>
      <c r="AB202" s="144"/>
      <c r="AC202" s="144"/>
      <c r="AD202" s="144"/>
      <c r="AE202" s="144"/>
      <c r="AF202" s="144"/>
      <c r="AG202" s="144"/>
      <c r="AH202" s="144"/>
      <c r="AI202" s="144"/>
      <c r="AJ202" s="144"/>
      <c r="AK202" s="144"/>
      <c r="AL202" s="144"/>
      <c r="AM202" s="144"/>
      <c r="AN202" s="144"/>
      <c r="AO202" s="144"/>
      <c r="AP202" s="144"/>
      <c r="AQ202" s="144"/>
      <c r="AR202" s="144"/>
    </row>
    <row r="203" spans="2:44" ht="10.5" customHeight="1">
      <c r="B203" s="17"/>
      <c r="C203" s="327" t="s">
        <v>106</v>
      </c>
      <c r="D203" s="327"/>
      <c r="E203" s="327"/>
      <c r="F203" s="327"/>
      <c r="G203" s="327"/>
      <c r="H203" s="327"/>
      <c r="I203" s="327"/>
      <c r="J203" s="327"/>
      <c r="K203" s="327"/>
      <c r="L203" s="327"/>
      <c r="O203" s="144"/>
      <c r="P203" s="144"/>
      <c r="Q203" s="144"/>
      <c r="R203" s="144"/>
      <c r="S203" s="144"/>
      <c r="T203" s="144"/>
      <c r="U203" s="144"/>
      <c r="V203" s="144"/>
      <c r="W203" s="144"/>
      <c r="X203" s="144"/>
      <c r="Y203" s="144"/>
      <c r="Z203" s="144"/>
      <c r="AA203" s="144"/>
      <c r="AB203" s="144"/>
      <c r="AC203" s="144"/>
      <c r="AD203" s="144"/>
      <c r="AE203" s="144"/>
      <c r="AF203" s="144"/>
      <c r="AG203" s="144"/>
      <c r="AH203" s="144"/>
      <c r="AI203" s="144"/>
      <c r="AJ203" s="144"/>
      <c r="AK203" s="144"/>
      <c r="AL203" s="144"/>
      <c r="AM203" s="144"/>
      <c r="AN203" s="144"/>
      <c r="AO203" s="144"/>
      <c r="AP203" s="144"/>
      <c r="AQ203" s="144"/>
      <c r="AR203" s="144"/>
    </row>
    <row r="204" spans="15:44" ht="10.5">
      <c r="O204" s="144"/>
      <c r="P204" s="144"/>
      <c r="Q204" s="144"/>
      <c r="R204" s="144"/>
      <c r="S204" s="144"/>
      <c r="T204" s="144"/>
      <c r="U204" s="144"/>
      <c r="V204" s="144"/>
      <c r="W204" s="144"/>
      <c r="X204" s="144"/>
      <c r="Y204" s="144"/>
      <c r="Z204" s="144"/>
      <c r="AA204" s="144"/>
      <c r="AB204" s="144"/>
      <c r="AC204" s="144"/>
      <c r="AD204" s="144"/>
      <c r="AE204" s="144"/>
      <c r="AF204" s="144"/>
      <c r="AG204" s="144"/>
      <c r="AH204" s="144"/>
      <c r="AI204" s="144"/>
      <c r="AJ204" s="144"/>
      <c r="AK204" s="144"/>
      <c r="AL204" s="144"/>
      <c r="AM204" s="144"/>
      <c r="AN204" s="144"/>
      <c r="AO204" s="144"/>
      <c r="AP204" s="144"/>
      <c r="AQ204" s="144"/>
      <c r="AR204" s="144"/>
    </row>
    <row r="205" spans="15:44" ht="10.5">
      <c r="O205" s="144"/>
      <c r="P205" s="273"/>
      <c r="Q205" s="273"/>
      <c r="R205" s="144"/>
      <c r="S205" s="144"/>
      <c r="T205" s="144"/>
      <c r="U205" s="144"/>
      <c r="V205" s="144"/>
      <c r="W205" s="144"/>
      <c r="X205" s="144"/>
      <c r="Y205" s="144"/>
      <c r="Z205" s="144"/>
      <c r="AA205" s="144"/>
      <c r="AB205" s="144"/>
      <c r="AC205" s="144"/>
      <c r="AD205" s="144"/>
      <c r="AE205" s="144"/>
      <c r="AF205" s="144"/>
      <c r="AG205" s="144"/>
      <c r="AH205" s="144"/>
      <c r="AI205" s="144"/>
      <c r="AJ205" s="144"/>
      <c r="AK205" s="144"/>
      <c r="AL205" s="144"/>
      <c r="AM205" s="144"/>
      <c r="AN205" s="144"/>
      <c r="AO205" s="144"/>
      <c r="AP205" s="144"/>
      <c r="AQ205" s="144"/>
      <c r="AR205" s="144"/>
    </row>
    <row r="206" spans="2:44" ht="10.5">
      <c r="B206" s="17">
        <v>25</v>
      </c>
      <c r="C206" s="289" t="s">
        <v>52</v>
      </c>
      <c r="D206" s="289"/>
      <c r="E206" s="289"/>
      <c r="F206" s="289"/>
      <c r="G206" s="289"/>
      <c r="H206" s="289"/>
      <c r="I206" s="289"/>
      <c r="J206" s="289"/>
      <c r="K206" s="289"/>
      <c r="L206" s="289"/>
      <c r="O206" s="144"/>
      <c r="P206" s="274"/>
      <c r="Q206" s="274"/>
      <c r="R206" s="144"/>
      <c r="S206" s="144"/>
      <c r="T206" s="144"/>
      <c r="U206" s="144"/>
      <c r="V206" s="144"/>
      <c r="W206" s="144"/>
      <c r="X206" s="144"/>
      <c r="Y206" s="144"/>
      <c r="Z206" s="144"/>
      <c r="AA206" s="144"/>
      <c r="AB206" s="144"/>
      <c r="AC206" s="144"/>
      <c r="AD206" s="144"/>
      <c r="AE206" s="144"/>
      <c r="AF206" s="144"/>
      <c r="AG206" s="144"/>
      <c r="AH206" s="144"/>
      <c r="AI206" s="144"/>
      <c r="AJ206" s="144"/>
      <c r="AK206" s="144"/>
      <c r="AL206" s="144"/>
      <c r="AM206" s="144"/>
      <c r="AN206" s="144"/>
      <c r="AO206" s="144"/>
      <c r="AP206" s="144"/>
      <c r="AQ206" s="144"/>
      <c r="AR206" s="144"/>
    </row>
    <row r="207" spans="3:44" ht="10.5" customHeight="1">
      <c r="C207" s="294" t="s">
        <v>216</v>
      </c>
      <c r="D207" s="294"/>
      <c r="E207" s="294"/>
      <c r="F207" s="294"/>
      <c r="G207" s="294"/>
      <c r="H207" s="294"/>
      <c r="I207" s="294"/>
      <c r="J207" s="294"/>
      <c r="K207" s="294"/>
      <c r="L207" s="294"/>
      <c r="O207" s="144"/>
      <c r="P207" s="178"/>
      <c r="Q207" s="178"/>
      <c r="R207" s="144"/>
      <c r="S207" s="144"/>
      <c r="T207" s="144"/>
      <c r="U207" s="144"/>
      <c r="V207" s="144"/>
      <c r="W207" s="144"/>
      <c r="X207" s="144"/>
      <c r="Y207" s="144"/>
      <c r="Z207" s="144"/>
      <c r="AA207" s="144"/>
      <c r="AB207" s="144"/>
      <c r="AC207" s="144"/>
      <c r="AD207" s="144"/>
      <c r="AE207" s="144"/>
      <c r="AF207" s="144"/>
      <c r="AG207" s="144"/>
      <c r="AH207" s="144"/>
      <c r="AI207" s="144"/>
      <c r="AJ207" s="144"/>
      <c r="AK207" s="144"/>
      <c r="AL207" s="144"/>
      <c r="AM207" s="144"/>
      <c r="AN207" s="144"/>
      <c r="AO207" s="144"/>
      <c r="AP207" s="144"/>
      <c r="AQ207" s="144"/>
      <c r="AR207" s="144"/>
    </row>
    <row r="208" spans="3:44" ht="10.5" customHeight="1">
      <c r="C208" s="75"/>
      <c r="D208" s="75"/>
      <c r="E208" s="75"/>
      <c r="F208" s="75"/>
      <c r="G208" s="75"/>
      <c r="H208" s="75"/>
      <c r="I208" s="75"/>
      <c r="J208" s="75"/>
      <c r="K208" s="75"/>
      <c r="L208" s="75"/>
      <c r="O208" s="144"/>
      <c r="P208" s="89"/>
      <c r="Q208" s="89"/>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row>
    <row r="209" spans="15:44" ht="10.5">
      <c r="O209" s="144"/>
      <c r="P209" s="89"/>
      <c r="Q209" s="89"/>
      <c r="R209" s="144"/>
      <c r="S209" s="144"/>
      <c r="T209" s="144"/>
      <c r="U209" s="144"/>
      <c r="V209" s="144"/>
      <c r="W209" s="144"/>
      <c r="X209" s="144"/>
      <c r="Y209" s="144"/>
      <c r="Z209" s="144"/>
      <c r="AA209" s="144"/>
      <c r="AB209" s="144"/>
      <c r="AC209" s="144"/>
      <c r="AD209" s="144"/>
      <c r="AE209" s="144"/>
      <c r="AF209" s="144"/>
      <c r="AG209" s="144"/>
      <c r="AH209" s="144"/>
      <c r="AI209" s="144"/>
      <c r="AJ209" s="144"/>
      <c r="AK209" s="144"/>
      <c r="AL209" s="144"/>
      <c r="AM209" s="144"/>
      <c r="AN209" s="144"/>
      <c r="AO209" s="144"/>
      <c r="AP209" s="144"/>
      <c r="AQ209" s="144"/>
      <c r="AR209" s="144"/>
    </row>
    <row r="210" spans="2:44" ht="10.5">
      <c r="B210" s="17">
        <v>26</v>
      </c>
      <c r="C210" s="289" t="s">
        <v>53</v>
      </c>
      <c r="D210" s="289"/>
      <c r="E210" s="289"/>
      <c r="F210" s="289"/>
      <c r="G210" s="289"/>
      <c r="H210" s="289"/>
      <c r="I210" s="289"/>
      <c r="J210" s="289"/>
      <c r="K210" s="289"/>
      <c r="L210" s="289"/>
      <c r="O210" s="144"/>
      <c r="P210" s="275"/>
      <c r="Q210" s="275"/>
      <c r="R210" s="144"/>
      <c r="S210" s="144"/>
      <c r="T210" s="144"/>
      <c r="U210" s="144"/>
      <c r="V210" s="144"/>
      <c r="W210" s="144"/>
      <c r="X210" s="144"/>
      <c r="Y210" s="144"/>
      <c r="Z210" s="144"/>
      <c r="AA210" s="144"/>
      <c r="AB210" s="144"/>
      <c r="AC210" s="144"/>
      <c r="AD210" s="144"/>
      <c r="AE210" s="144"/>
      <c r="AF210" s="144"/>
      <c r="AG210" s="144"/>
      <c r="AH210" s="144"/>
      <c r="AI210" s="144"/>
      <c r="AJ210" s="144"/>
      <c r="AK210" s="144"/>
      <c r="AL210" s="144"/>
      <c r="AM210" s="144"/>
      <c r="AN210" s="144"/>
      <c r="AO210" s="144"/>
      <c r="AP210" s="144"/>
      <c r="AQ210" s="144"/>
      <c r="AR210" s="144"/>
    </row>
    <row r="211" spans="2:44" ht="23.25" customHeight="1">
      <c r="B211" s="17"/>
      <c r="C211" s="320" t="s">
        <v>132</v>
      </c>
      <c r="D211" s="320"/>
      <c r="E211" s="320"/>
      <c r="F211" s="320"/>
      <c r="G211" s="320"/>
      <c r="H211" s="320"/>
      <c r="I211" s="320"/>
      <c r="J211" s="320"/>
      <c r="K211" s="320"/>
      <c r="L211" s="320"/>
      <c r="M211" s="287"/>
      <c r="N211" s="287"/>
      <c r="O211" s="144"/>
      <c r="P211" s="89"/>
      <c r="Q211" s="89"/>
      <c r="R211" s="144"/>
      <c r="S211" s="144"/>
      <c r="T211" s="144"/>
      <c r="U211" s="144"/>
      <c r="V211" s="144"/>
      <c r="W211" s="144"/>
      <c r="X211" s="144"/>
      <c r="Y211" s="144"/>
      <c r="Z211" s="144"/>
      <c r="AA211" s="144"/>
      <c r="AB211" s="144"/>
      <c r="AC211" s="144"/>
      <c r="AD211" s="144"/>
      <c r="AE211" s="144"/>
      <c r="AF211" s="144"/>
      <c r="AG211" s="144"/>
      <c r="AH211" s="144"/>
      <c r="AI211" s="144"/>
      <c r="AJ211" s="144"/>
      <c r="AK211" s="144"/>
      <c r="AL211" s="144"/>
      <c r="AM211" s="144"/>
      <c r="AN211" s="144"/>
      <c r="AO211" s="144"/>
      <c r="AP211" s="144"/>
      <c r="AQ211" s="144"/>
      <c r="AR211" s="144"/>
    </row>
    <row r="212" spans="2:44" ht="10.5">
      <c r="B212" s="17"/>
      <c r="C212" s="91"/>
      <c r="D212" s="91"/>
      <c r="E212" s="91"/>
      <c r="F212" s="91"/>
      <c r="G212" s="91"/>
      <c r="H212" s="91"/>
      <c r="I212" s="91"/>
      <c r="J212" s="91"/>
      <c r="K212" s="91"/>
      <c r="L212" s="86" t="s">
        <v>116</v>
      </c>
      <c r="O212" s="144"/>
      <c r="P212" s="89"/>
      <c r="Q212" s="89"/>
      <c r="R212" s="144"/>
      <c r="S212" s="144"/>
      <c r="T212" s="144"/>
      <c r="U212" s="144"/>
      <c r="V212" s="144"/>
      <c r="W212" s="144"/>
      <c r="X212" s="144"/>
      <c r="Y212" s="144"/>
      <c r="Z212" s="144"/>
      <c r="AA212" s="144"/>
      <c r="AB212" s="144"/>
      <c r="AC212" s="144"/>
      <c r="AD212" s="144"/>
      <c r="AE212" s="144"/>
      <c r="AF212" s="144"/>
      <c r="AG212" s="144"/>
      <c r="AH212" s="144"/>
      <c r="AI212" s="144"/>
      <c r="AJ212" s="144"/>
      <c r="AK212" s="144"/>
      <c r="AL212" s="144"/>
      <c r="AM212" s="144"/>
      <c r="AN212" s="144"/>
      <c r="AO212" s="144"/>
      <c r="AP212" s="144"/>
      <c r="AQ212" s="144"/>
      <c r="AR212" s="144"/>
    </row>
    <row r="213" spans="3:44" ht="10.5">
      <c r="C213" s="54"/>
      <c r="D213" s="54"/>
      <c r="E213" s="54"/>
      <c r="F213" s="54"/>
      <c r="G213" s="54"/>
      <c r="H213" s="54"/>
      <c r="I213" s="85"/>
      <c r="J213" s="86" t="s">
        <v>1</v>
      </c>
      <c r="K213" s="54"/>
      <c r="L213" s="86" t="s">
        <v>6</v>
      </c>
      <c r="O213" s="144"/>
      <c r="P213" s="90"/>
      <c r="Q213" s="90"/>
      <c r="R213" s="144"/>
      <c r="S213" s="144"/>
      <c r="T213" s="144"/>
      <c r="U213" s="144"/>
      <c r="V213" s="144"/>
      <c r="W213" s="98"/>
      <c r="X213" s="99"/>
      <c r="Y213" s="98"/>
      <c r="Z213" s="144"/>
      <c r="AA213" s="144"/>
      <c r="AB213" s="144"/>
      <c r="AC213" s="144"/>
      <c r="AD213" s="144"/>
      <c r="AE213" s="144"/>
      <c r="AF213" s="144"/>
      <c r="AG213" s="144"/>
      <c r="AH213" s="144"/>
      <c r="AI213" s="144"/>
      <c r="AJ213" s="144"/>
      <c r="AK213" s="144"/>
      <c r="AL213" s="144"/>
      <c r="AM213" s="144"/>
      <c r="AN213" s="144"/>
      <c r="AO213" s="144"/>
      <c r="AP213" s="144"/>
      <c r="AQ213" s="144"/>
      <c r="AR213" s="144"/>
    </row>
    <row r="214" spans="3:44" ht="10.5">
      <c r="C214" s="54"/>
      <c r="D214" s="54"/>
      <c r="E214" s="54"/>
      <c r="F214" s="54"/>
      <c r="G214" s="54"/>
      <c r="H214" s="54"/>
      <c r="I214" s="85"/>
      <c r="J214" s="86" t="s">
        <v>2</v>
      </c>
      <c r="K214" s="54"/>
      <c r="L214" s="86" t="s">
        <v>2</v>
      </c>
      <c r="O214" s="144"/>
      <c r="P214" s="90"/>
      <c r="Q214" s="90"/>
      <c r="R214" s="144"/>
      <c r="S214" s="144"/>
      <c r="T214" s="144"/>
      <c r="U214" s="144"/>
      <c r="V214" s="144"/>
      <c r="W214" s="98"/>
      <c r="X214" s="99"/>
      <c r="Y214" s="98"/>
      <c r="Z214" s="144"/>
      <c r="AA214" s="144"/>
      <c r="AB214" s="144"/>
      <c r="AC214" s="144"/>
      <c r="AD214" s="144"/>
      <c r="AE214" s="144"/>
      <c r="AF214" s="144"/>
      <c r="AG214" s="144"/>
      <c r="AH214" s="144"/>
      <c r="AI214" s="144"/>
      <c r="AJ214" s="144"/>
      <c r="AK214" s="144"/>
      <c r="AL214" s="144"/>
      <c r="AM214" s="144"/>
      <c r="AN214" s="144"/>
      <c r="AO214" s="144"/>
      <c r="AP214" s="144"/>
      <c r="AQ214" s="144"/>
      <c r="AR214" s="144"/>
    </row>
    <row r="215" spans="3:44" ht="10.5">
      <c r="C215" s="54"/>
      <c r="D215" s="54"/>
      <c r="E215" s="54"/>
      <c r="F215" s="54"/>
      <c r="G215" s="54"/>
      <c r="H215" s="54"/>
      <c r="I215" s="85"/>
      <c r="J215" s="86" t="s">
        <v>3</v>
      </c>
      <c r="K215" s="54"/>
      <c r="L215" s="86" t="s">
        <v>3</v>
      </c>
      <c r="O215" s="144"/>
      <c r="P215" s="90"/>
      <c r="Q215" s="90"/>
      <c r="R215" s="144"/>
      <c r="S215" s="144"/>
      <c r="T215" s="144"/>
      <c r="U215" s="144"/>
      <c r="V215" s="144"/>
      <c r="W215" s="98"/>
      <c r="X215" s="99"/>
      <c r="Y215" s="98"/>
      <c r="Z215" s="144"/>
      <c r="AA215" s="144"/>
      <c r="AB215" s="144"/>
      <c r="AC215" s="144"/>
      <c r="AD215" s="144"/>
      <c r="AE215" s="144"/>
      <c r="AF215" s="144"/>
      <c r="AG215" s="144"/>
      <c r="AH215" s="144"/>
      <c r="AI215" s="144"/>
      <c r="AJ215" s="144"/>
      <c r="AK215" s="144"/>
      <c r="AL215" s="144"/>
      <c r="AM215" s="144"/>
      <c r="AN215" s="144"/>
      <c r="AO215" s="144"/>
      <c r="AP215" s="144"/>
      <c r="AQ215" s="144"/>
      <c r="AR215" s="144"/>
    </row>
    <row r="216" spans="3:44" ht="10.5">
      <c r="C216" s="54"/>
      <c r="D216" s="54"/>
      <c r="E216" s="54"/>
      <c r="F216" s="54"/>
      <c r="G216" s="54"/>
      <c r="H216" s="54"/>
      <c r="I216" s="85"/>
      <c r="J216" s="142">
        <v>39172</v>
      </c>
      <c r="K216" s="54"/>
      <c r="L216" s="142">
        <v>38807</v>
      </c>
      <c r="O216" s="144"/>
      <c r="P216" s="144"/>
      <c r="Q216" s="144"/>
      <c r="R216" s="144"/>
      <c r="S216" s="144"/>
      <c r="T216" s="276"/>
      <c r="U216" s="144"/>
      <c r="V216" s="144"/>
      <c r="W216" s="100"/>
      <c r="X216" s="99"/>
      <c r="Y216" s="100"/>
      <c r="Z216" s="144"/>
      <c r="AA216" s="144"/>
      <c r="AB216" s="144"/>
      <c r="AC216" s="144"/>
      <c r="AD216" s="144"/>
      <c r="AE216" s="144"/>
      <c r="AF216" s="144"/>
      <c r="AG216" s="144"/>
      <c r="AH216" s="144"/>
      <c r="AI216" s="144"/>
      <c r="AJ216" s="144"/>
      <c r="AK216" s="144"/>
      <c r="AL216" s="144"/>
      <c r="AM216" s="144"/>
      <c r="AN216" s="144"/>
      <c r="AO216" s="144"/>
      <c r="AP216" s="144"/>
      <c r="AQ216" s="144"/>
      <c r="AR216" s="144"/>
    </row>
    <row r="217" spans="3:44" ht="10.5">
      <c r="C217" s="54"/>
      <c r="D217" s="54"/>
      <c r="E217" s="54"/>
      <c r="F217" s="54"/>
      <c r="G217" s="54"/>
      <c r="H217" s="54"/>
      <c r="I217" s="85"/>
      <c r="J217" s="69"/>
      <c r="K217" s="54"/>
      <c r="L217" s="69"/>
      <c r="O217" s="144"/>
      <c r="P217" s="144"/>
      <c r="Q217" s="144"/>
      <c r="R217" s="144"/>
      <c r="S217" s="144"/>
      <c r="T217" s="144"/>
      <c r="U217" s="144"/>
      <c r="V217" s="144"/>
      <c r="W217" s="98"/>
      <c r="X217" s="99"/>
      <c r="Y217" s="98"/>
      <c r="Z217" s="144"/>
      <c r="AA217" s="144"/>
      <c r="AB217" s="144"/>
      <c r="AC217" s="144"/>
      <c r="AD217" s="144"/>
      <c r="AE217" s="144"/>
      <c r="AF217" s="144"/>
      <c r="AG217" s="144"/>
      <c r="AH217" s="144"/>
      <c r="AI217" s="144"/>
      <c r="AJ217" s="144"/>
      <c r="AK217" s="144"/>
      <c r="AL217" s="144"/>
      <c r="AM217" s="144"/>
      <c r="AN217" s="144"/>
      <c r="AO217" s="144"/>
      <c r="AP217" s="144"/>
      <c r="AQ217" s="144"/>
      <c r="AR217" s="144"/>
    </row>
    <row r="218" spans="3:44" ht="10.5">
      <c r="C218" s="68" t="s">
        <v>54</v>
      </c>
      <c r="D218" s="68"/>
      <c r="E218" s="68"/>
      <c r="F218" s="68"/>
      <c r="G218" s="68"/>
      <c r="H218" s="54"/>
      <c r="I218" s="54"/>
      <c r="J218" s="54"/>
      <c r="K218" s="54"/>
      <c r="L218" s="54"/>
      <c r="M218" s="54"/>
      <c r="O218" s="144"/>
      <c r="P218" s="144"/>
      <c r="Q218" s="144"/>
      <c r="R218" s="144"/>
      <c r="S218" s="144"/>
      <c r="T218" s="58"/>
      <c r="U218" s="144"/>
      <c r="V218" s="144"/>
      <c r="W218" s="99"/>
      <c r="X218" s="99"/>
      <c r="Y218" s="99"/>
      <c r="Z218" s="144"/>
      <c r="AA218" s="144"/>
      <c r="AB218" s="144"/>
      <c r="AC218" s="144"/>
      <c r="AD218" s="144"/>
      <c r="AE218" s="144"/>
      <c r="AF218" s="144"/>
      <c r="AG218" s="144"/>
      <c r="AH218" s="144"/>
      <c r="AI218" s="144"/>
      <c r="AJ218" s="144"/>
      <c r="AK218" s="144"/>
      <c r="AL218" s="144"/>
      <c r="AM218" s="144"/>
      <c r="AN218" s="144"/>
      <c r="AO218" s="144"/>
      <c r="AP218" s="144"/>
      <c r="AQ218" s="144"/>
      <c r="AR218" s="144"/>
    </row>
    <row r="219" spans="3:44" ht="10.5">
      <c r="C219" s="54" t="s">
        <v>71</v>
      </c>
      <c r="D219" s="54"/>
      <c r="E219" s="54"/>
      <c r="F219" s="54"/>
      <c r="G219" s="54"/>
      <c r="H219" s="54"/>
      <c r="I219" s="78"/>
      <c r="J219" s="78">
        <v>-39</v>
      </c>
      <c r="K219" s="54"/>
      <c r="L219" s="78">
        <v>-1458</v>
      </c>
      <c r="M219" s="54"/>
      <c r="O219" s="144"/>
      <c r="P219" s="144"/>
      <c r="Q219" s="144"/>
      <c r="R219" s="144"/>
      <c r="S219" s="144"/>
      <c r="T219" s="144"/>
      <c r="U219" s="144"/>
      <c r="V219" s="144"/>
      <c r="W219" s="93"/>
      <c r="X219" s="99"/>
      <c r="Y219" s="93"/>
      <c r="Z219" s="144"/>
      <c r="AA219" s="144"/>
      <c r="AB219" s="144"/>
      <c r="AC219" s="144"/>
      <c r="AD219" s="144"/>
      <c r="AE219" s="144"/>
      <c r="AF219" s="144"/>
      <c r="AG219" s="144"/>
      <c r="AH219" s="144"/>
      <c r="AI219" s="144"/>
      <c r="AJ219" s="144"/>
      <c r="AK219" s="144"/>
      <c r="AL219" s="144"/>
      <c r="AM219" s="144"/>
      <c r="AN219" s="144"/>
      <c r="AO219" s="144"/>
      <c r="AP219" s="144"/>
      <c r="AQ219" s="144"/>
      <c r="AR219" s="144"/>
    </row>
    <row r="220" spans="3:44" ht="10.5">
      <c r="C220" s="54"/>
      <c r="D220" s="54"/>
      <c r="E220" s="54"/>
      <c r="F220" s="54"/>
      <c r="G220" s="54"/>
      <c r="H220" s="54"/>
      <c r="I220" s="78"/>
      <c r="J220" s="78"/>
      <c r="K220" s="54"/>
      <c r="L220" s="78"/>
      <c r="M220" s="54"/>
      <c r="O220" s="144"/>
      <c r="P220" s="277"/>
      <c r="Q220" s="144"/>
      <c r="R220" s="144"/>
      <c r="S220" s="144"/>
      <c r="T220" s="144"/>
      <c r="U220" s="144"/>
      <c r="V220" s="144"/>
      <c r="W220" s="93"/>
      <c r="X220" s="99"/>
      <c r="Y220" s="93"/>
      <c r="Z220" s="144"/>
      <c r="AA220" s="144"/>
      <c r="AB220" s="144"/>
      <c r="AC220" s="144"/>
      <c r="AD220" s="144"/>
      <c r="AE220" s="144"/>
      <c r="AF220" s="144"/>
      <c r="AG220" s="144"/>
      <c r="AH220" s="144"/>
      <c r="AI220" s="144"/>
      <c r="AJ220" s="144"/>
      <c r="AK220" s="144"/>
      <c r="AL220" s="144"/>
      <c r="AM220" s="144"/>
      <c r="AN220" s="144"/>
      <c r="AO220" s="144"/>
      <c r="AP220" s="144"/>
      <c r="AQ220" s="144"/>
      <c r="AR220" s="144"/>
    </row>
    <row r="221" spans="3:44" ht="10.5">
      <c r="C221" s="54"/>
      <c r="D221" s="54"/>
      <c r="E221" s="54"/>
      <c r="F221" s="54"/>
      <c r="G221" s="54"/>
      <c r="H221" s="54"/>
      <c r="I221" s="87"/>
      <c r="J221" s="88"/>
      <c r="K221" s="54"/>
      <c r="L221" s="88"/>
      <c r="M221" s="54"/>
      <c r="O221" s="144"/>
      <c r="P221" s="278"/>
      <c r="Q221" s="278"/>
      <c r="R221" s="278"/>
      <c r="S221" s="278"/>
      <c r="T221" s="279"/>
      <c r="U221" s="279"/>
      <c r="V221" s="279"/>
      <c r="W221" s="101"/>
      <c r="X221" s="99"/>
      <c r="Y221" s="101"/>
      <c r="Z221" s="144"/>
      <c r="AA221" s="144"/>
      <c r="AB221" s="144"/>
      <c r="AC221" s="144"/>
      <c r="AD221" s="144"/>
      <c r="AE221" s="144"/>
      <c r="AF221" s="144"/>
      <c r="AG221" s="144"/>
      <c r="AH221" s="144"/>
      <c r="AI221" s="144"/>
      <c r="AJ221" s="144"/>
      <c r="AK221" s="144"/>
      <c r="AL221" s="144"/>
      <c r="AM221" s="144"/>
      <c r="AN221" s="144"/>
      <c r="AO221" s="144"/>
      <c r="AP221" s="144"/>
      <c r="AQ221" s="144"/>
      <c r="AR221" s="144"/>
    </row>
    <row r="222" spans="3:44" ht="10.5">
      <c r="C222" s="54" t="s">
        <v>77</v>
      </c>
      <c r="D222" s="54"/>
      <c r="E222" s="54"/>
      <c r="F222" s="54"/>
      <c r="G222" s="54"/>
      <c r="H222" s="54"/>
      <c r="I222" s="78"/>
      <c r="J222" s="89">
        <v>215524</v>
      </c>
      <c r="K222" s="54"/>
      <c r="L222" s="89">
        <v>215524</v>
      </c>
      <c r="M222" s="54"/>
      <c r="O222" s="144"/>
      <c r="P222" s="278"/>
      <c r="Q222" s="278"/>
      <c r="R222" s="278"/>
      <c r="S222" s="278"/>
      <c r="T222" s="279"/>
      <c r="U222" s="279"/>
      <c r="V222" s="279"/>
      <c r="W222" s="93"/>
      <c r="X222" s="99"/>
      <c r="Y222" s="93"/>
      <c r="Z222" s="144"/>
      <c r="AA222" s="144"/>
      <c r="AB222" s="144"/>
      <c r="AC222" s="144"/>
      <c r="AD222" s="144"/>
      <c r="AE222" s="144"/>
      <c r="AF222" s="144"/>
      <c r="AG222" s="144"/>
      <c r="AH222" s="144"/>
      <c r="AI222" s="144"/>
      <c r="AJ222" s="144"/>
      <c r="AK222" s="144"/>
      <c r="AL222" s="144"/>
      <c r="AM222" s="144"/>
      <c r="AN222" s="144"/>
      <c r="AO222" s="144"/>
      <c r="AP222" s="144"/>
      <c r="AQ222" s="144"/>
      <c r="AR222" s="144"/>
    </row>
    <row r="223" spans="3:44" ht="10.5">
      <c r="C223" s="54"/>
      <c r="D223" s="54"/>
      <c r="E223" s="54"/>
      <c r="F223" s="54"/>
      <c r="G223" s="54"/>
      <c r="H223" s="54"/>
      <c r="I223" s="78"/>
      <c r="J223" s="78"/>
      <c r="K223" s="54"/>
      <c r="L223" s="78"/>
      <c r="M223" s="54"/>
      <c r="O223" s="144"/>
      <c r="P223" s="278"/>
      <c r="Q223" s="278"/>
      <c r="R223" s="278"/>
      <c r="S223" s="278"/>
      <c r="T223" s="279"/>
      <c r="U223" s="279"/>
      <c r="V223" s="279"/>
      <c r="W223" s="93"/>
      <c r="X223" s="99"/>
      <c r="Y223" s="93"/>
      <c r="Z223" s="144"/>
      <c r="AA223" s="144"/>
      <c r="AB223" s="144"/>
      <c r="AC223" s="144"/>
      <c r="AD223" s="144"/>
      <c r="AE223" s="144"/>
      <c r="AF223" s="144"/>
      <c r="AG223" s="144"/>
      <c r="AH223" s="144"/>
      <c r="AI223" s="144"/>
      <c r="AJ223" s="144"/>
      <c r="AK223" s="144"/>
      <c r="AL223" s="144"/>
      <c r="AM223" s="144"/>
      <c r="AN223" s="144"/>
      <c r="AO223" s="144"/>
      <c r="AP223" s="144"/>
      <c r="AQ223" s="144"/>
      <c r="AR223" s="144"/>
    </row>
    <row r="224" spans="3:44" ht="11.25" thickBot="1">
      <c r="C224" s="54" t="s">
        <v>160</v>
      </c>
      <c r="D224" s="54"/>
      <c r="E224" s="54"/>
      <c r="F224" s="54"/>
      <c r="G224" s="54"/>
      <c r="H224" s="54"/>
      <c r="I224" s="78"/>
      <c r="J224" s="176">
        <v>-0.018095432527235947</v>
      </c>
      <c r="K224" s="85"/>
      <c r="L224" s="176">
        <v>-0.6764907852489745</v>
      </c>
      <c r="M224" s="54"/>
      <c r="O224" s="144"/>
      <c r="P224" s="278"/>
      <c r="Q224" s="278"/>
      <c r="R224" s="278"/>
      <c r="S224" s="278"/>
      <c r="T224" s="279"/>
      <c r="U224" s="279"/>
      <c r="V224" s="279"/>
      <c r="W224" s="94"/>
      <c r="X224" s="99"/>
      <c r="Y224" s="94"/>
      <c r="Z224" s="144"/>
      <c r="AA224" s="144"/>
      <c r="AB224" s="144"/>
      <c r="AC224" s="144"/>
      <c r="AD224" s="144"/>
      <c r="AE224" s="144"/>
      <c r="AF224" s="144"/>
      <c r="AG224" s="144"/>
      <c r="AH224" s="144"/>
      <c r="AI224" s="144"/>
      <c r="AJ224" s="144"/>
      <c r="AK224" s="144"/>
      <c r="AL224" s="144"/>
      <c r="AM224" s="144"/>
      <c r="AN224" s="144"/>
      <c r="AO224" s="144"/>
      <c r="AP224" s="144"/>
      <c r="AQ224" s="144"/>
      <c r="AR224" s="144"/>
    </row>
    <row r="225" spans="3:44" ht="10.5">
      <c r="C225" s="54"/>
      <c r="D225" s="54"/>
      <c r="E225" s="54"/>
      <c r="F225" s="54"/>
      <c r="G225" s="54"/>
      <c r="H225" s="54"/>
      <c r="I225" s="78"/>
      <c r="J225" s="177"/>
      <c r="K225" s="85"/>
      <c r="L225" s="177"/>
      <c r="M225" s="54"/>
      <c r="O225" s="144"/>
      <c r="P225" s="278"/>
      <c r="Q225" s="278"/>
      <c r="R225" s="278"/>
      <c r="S225" s="278"/>
      <c r="T225" s="279"/>
      <c r="U225" s="279"/>
      <c r="V225" s="279"/>
      <c r="W225" s="94"/>
      <c r="X225" s="99"/>
      <c r="Y225" s="94"/>
      <c r="Z225" s="144"/>
      <c r="AA225" s="144"/>
      <c r="AB225" s="144"/>
      <c r="AC225" s="144"/>
      <c r="AD225" s="144"/>
      <c r="AE225" s="144"/>
      <c r="AF225" s="144"/>
      <c r="AG225" s="144"/>
      <c r="AH225" s="144"/>
      <c r="AI225" s="144"/>
      <c r="AJ225" s="144"/>
      <c r="AK225" s="144"/>
      <c r="AL225" s="144"/>
      <c r="AM225" s="144"/>
      <c r="AN225" s="144"/>
      <c r="AO225" s="144"/>
      <c r="AP225" s="144"/>
      <c r="AQ225" s="144"/>
      <c r="AR225" s="144"/>
    </row>
    <row r="226" spans="3:44" ht="10.5">
      <c r="C226" s="178"/>
      <c r="D226" s="178"/>
      <c r="E226" s="178"/>
      <c r="F226" s="178"/>
      <c r="G226" s="178"/>
      <c r="H226" s="178"/>
      <c r="I226" s="178"/>
      <c r="J226" s="177"/>
      <c r="K226" s="179"/>
      <c r="L226" s="177"/>
      <c r="M226" s="178"/>
      <c r="O226" s="144"/>
      <c r="P226" s="278"/>
      <c r="Q226" s="278"/>
      <c r="R226" s="278"/>
      <c r="S226" s="278"/>
      <c r="T226" s="278"/>
      <c r="U226" s="278"/>
      <c r="V226" s="278"/>
      <c r="W226" s="94"/>
      <c r="X226" s="99"/>
      <c r="Y226" s="94"/>
      <c r="Z226" s="144"/>
      <c r="AA226" s="144"/>
      <c r="AB226" s="144"/>
      <c r="AC226" s="144"/>
      <c r="AD226" s="144"/>
      <c r="AE226" s="144"/>
      <c r="AF226" s="144"/>
      <c r="AG226" s="144"/>
      <c r="AH226" s="144"/>
      <c r="AI226" s="144"/>
      <c r="AJ226" s="144"/>
      <c r="AK226" s="144"/>
      <c r="AL226" s="144"/>
      <c r="AM226" s="144"/>
      <c r="AN226" s="144"/>
      <c r="AO226" s="144"/>
      <c r="AP226" s="144"/>
      <c r="AQ226" s="144"/>
      <c r="AR226" s="144"/>
    </row>
    <row r="227" spans="3:44" ht="10.5">
      <c r="C227" s="54" t="s">
        <v>201</v>
      </c>
      <c r="D227" s="54"/>
      <c r="E227" s="54"/>
      <c r="F227" s="54"/>
      <c r="G227" s="54"/>
      <c r="H227" s="78"/>
      <c r="I227" s="78"/>
      <c r="J227" s="78"/>
      <c r="K227" s="54"/>
      <c r="L227" s="54"/>
      <c r="M227" s="54"/>
      <c r="O227" s="144"/>
      <c r="P227" s="278"/>
      <c r="Q227" s="278"/>
      <c r="R227" s="278"/>
      <c r="S227" s="278"/>
      <c r="T227" s="280"/>
      <c r="U227" s="280"/>
      <c r="V227" s="280"/>
      <c r="W227" s="102"/>
      <c r="X227" s="102"/>
      <c r="Y227" s="102"/>
      <c r="Z227" s="144"/>
      <c r="AA227" s="144"/>
      <c r="AB227" s="144"/>
      <c r="AC227" s="144"/>
      <c r="AD227" s="144"/>
      <c r="AE227" s="144"/>
      <c r="AF227" s="144"/>
      <c r="AG227" s="144"/>
      <c r="AH227" s="144"/>
      <c r="AI227" s="144"/>
      <c r="AJ227" s="144"/>
      <c r="AK227" s="144"/>
      <c r="AL227" s="144"/>
      <c r="AM227" s="144"/>
      <c r="AN227" s="144"/>
      <c r="AO227" s="144"/>
      <c r="AP227" s="144"/>
      <c r="AQ227" s="144"/>
      <c r="AR227" s="144"/>
    </row>
    <row r="228" spans="3:44" ht="10.5">
      <c r="C228" s="54"/>
      <c r="D228" s="54"/>
      <c r="E228" s="54"/>
      <c r="F228" s="54"/>
      <c r="G228" s="54"/>
      <c r="H228" s="54"/>
      <c r="I228" s="54"/>
      <c r="J228" s="54"/>
      <c r="K228" s="54"/>
      <c r="L228" s="54"/>
      <c r="O228" s="144"/>
      <c r="P228" s="144"/>
      <c r="Q228" s="214"/>
      <c r="R228" s="281"/>
      <c r="S228" s="282"/>
      <c r="T228" s="144"/>
      <c r="U228" s="144"/>
      <c r="V228" s="144"/>
      <c r="W228" s="144"/>
      <c r="X228" s="144"/>
      <c r="Y228" s="144"/>
      <c r="Z228" s="144"/>
      <c r="AA228" s="144"/>
      <c r="AB228" s="144"/>
      <c r="AC228" s="144"/>
      <c r="AD228" s="144"/>
      <c r="AE228" s="144"/>
      <c r="AF228" s="144"/>
      <c r="AG228" s="144"/>
      <c r="AH228" s="144"/>
      <c r="AI228" s="144"/>
      <c r="AJ228" s="144"/>
      <c r="AK228" s="144"/>
      <c r="AL228" s="144"/>
      <c r="AM228" s="144"/>
      <c r="AN228" s="144"/>
      <c r="AO228" s="144"/>
      <c r="AP228" s="144"/>
      <c r="AQ228" s="144"/>
      <c r="AR228" s="144"/>
    </row>
    <row r="229" spans="15:44" ht="10.5">
      <c r="O229" s="144"/>
      <c r="P229" s="282"/>
      <c r="Q229" s="144"/>
      <c r="R229" s="283"/>
      <c r="S229" s="144"/>
      <c r="T229" s="214"/>
      <c r="U229" s="144"/>
      <c r="V229" s="144"/>
      <c r="W229" s="144"/>
      <c r="X229" s="144"/>
      <c r="Y229" s="144"/>
      <c r="Z229" s="144"/>
      <c r="AA229" s="144"/>
      <c r="AB229" s="144"/>
      <c r="AC229" s="144"/>
      <c r="AD229" s="144"/>
      <c r="AE229" s="144"/>
      <c r="AF229" s="144"/>
      <c r="AG229" s="144"/>
      <c r="AH229" s="144"/>
      <c r="AI229" s="144"/>
      <c r="AJ229" s="144"/>
      <c r="AK229" s="144"/>
      <c r="AL229" s="144"/>
      <c r="AM229" s="144"/>
      <c r="AN229" s="144"/>
      <c r="AO229" s="144"/>
      <c r="AP229" s="144"/>
      <c r="AQ229" s="144"/>
      <c r="AR229" s="144"/>
    </row>
    <row r="230" spans="2:44" ht="10.5">
      <c r="B230" s="13">
        <v>27</v>
      </c>
      <c r="C230" s="51" t="s">
        <v>133</v>
      </c>
      <c r="D230" s="51"/>
      <c r="O230" s="144"/>
      <c r="P230" s="282"/>
      <c r="Q230" s="144"/>
      <c r="R230" s="214"/>
      <c r="S230" s="214"/>
      <c r="T230" s="284"/>
      <c r="U230" s="144"/>
      <c r="V230" s="144"/>
      <c r="W230" s="144"/>
      <c r="X230" s="144"/>
      <c r="Y230" s="144"/>
      <c r="Z230" s="144"/>
      <c r="AA230" s="144"/>
      <c r="AB230" s="144"/>
      <c r="AC230" s="144"/>
      <c r="AD230" s="144"/>
      <c r="AE230" s="144"/>
      <c r="AF230" s="144"/>
      <c r="AG230" s="144"/>
      <c r="AH230" s="144"/>
      <c r="AI230" s="144"/>
      <c r="AJ230" s="144"/>
      <c r="AK230" s="144"/>
      <c r="AL230" s="144"/>
      <c r="AM230" s="144"/>
      <c r="AN230" s="144"/>
      <c r="AO230" s="144"/>
      <c r="AP230" s="144"/>
      <c r="AQ230" s="144"/>
      <c r="AR230" s="144"/>
    </row>
    <row r="231" spans="3:44" ht="24" customHeight="1">
      <c r="C231" s="339" t="s">
        <v>215</v>
      </c>
      <c r="D231" s="339"/>
      <c r="E231" s="339"/>
      <c r="F231" s="339"/>
      <c r="G231" s="339"/>
      <c r="H231" s="339"/>
      <c r="I231" s="339"/>
      <c r="J231" s="339"/>
      <c r="K231" s="339"/>
      <c r="L231" s="339"/>
      <c r="M231" s="340"/>
      <c r="N231" s="340"/>
      <c r="O231" s="144"/>
      <c r="P231" s="144"/>
      <c r="Q231" s="144"/>
      <c r="R231" s="283"/>
      <c r="S231" s="144"/>
      <c r="T231" s="214"/>
      <c r="U231" s="144"/>
      <c r="V231" s="144"/>
      <c r="W231" s="144"/>
      <c r="X231" s="144"/>
      <c r="Y231" s="144"/>
      <c r="Z231" s="144"/>
      <c r="AA231" s="144"/>
      <c r="AB231" s="144"/>
      <c r="AC231" s="144"/>
      <c r="AD231" s="144"/>
      <c r="AE231" s="144"/>
      <c r="AF231" s="144"/>
      <c r="AG231" s="144"/>
      <c r="AH231" s="144"/>
      <c r="AI231" s="144"/>
      <c r="AJ231" s="144"/>
      <c r="AK231" s="144"/>
      <c r="AL231" s="144"/>
      <c r="AM231" s="144"/>
      <c r="AN231" s="144"/>
      <c r="AO231" s="144"/>
      <c r="AP231" s="144"/>
      <c r="AQ231" s="144"/>
      <c r="AR231" s="144"/>
    </row>
    <row r="232" spans="15:44" ht="10.5">
      <c r="O232" s="144"/>
      <c r="P232" s="144"/>
      <c r="Q232" s="144"/>
      <c r="R232" s="144"/>
      <c r="S232" s="144"/>
      <c r="T232" s="144"/>
      <c r="U232" s="144"/>
      <c r="V232" s="144"/>
      <c r="W232" s="144"/>
      <c r="X232" s="144"/>
      <c r="Y232" s="144"/>
      <c r="Z232" s="144"/>
      <c r="AA232" s="144"/>
      <c r="AB232" s="144"/>
      <c r="AC232" s="144"/>
      <c r="AD232" s="144"/>
      <c r="AE232" s="144"/>
      <c r="AF232" s="144"/>
      <c r="AG232" s="144"/>
      <c r="AH232" s="144"/>
      <c r="AI232" s="144"/>
      <c r="AJ232" s="144"/>
      <c r="AK232" s="144"/>
      <c r="AL232" s="144"/>
      <c r="AM232" s="144"/>
      <c r="AN232" s="144"/>
      <c r="AO232" s="144"/>
      <c r="AP232" s="144"/>
      <c r="AQ232" s="144"/>
      <c r="AR232" s="144"/>
    </row>
    <row r="233" spans="15:44" ht="10.5">
      <c r="O233" s="144"/>
      <c r="P233" s="144"/>
      <c r="Q233" s="144"/>
      <c r="R233" s="144"/>
      <c r="S233" s="144"/>
      <c r="T233" s="276"/>
      <c r="U233" s="144"/>
      <c r="V233" s="144"/>
      <c r="W233" s="144"/>
      <c r="X233" s="144"/>
      <c r="Y233" s="144"/>
      <c r="Z233" s="144"/>
      <c r="AA233" s="144"/>
      <c r="AB233" s="144"/>
      <c r="AC233" s="144"/>
      <c r="AD233" s="144"/>
      <c r="AE233" s="144"/>
      <c r="AF233" s="144"/>
      <c r="AG233" s="144"/>
      <c r="AH233" s="144"/>
      <c r="AI233" s="144"/>
      <c r="AJ233" s="144"/>
      <c r="AK233" s="144"/>
      <c r="AL233" s="144"/>
      <c r="AM233" s="144"/>
      <c r="AN233" s="144"/>
      <c r="AO233" s="144"/>
      <c r="AP233" s="144"/>
      <c r="AQ233" s="144"/>
      <c r="AR233" s="144"/>
    </row>
    <row r="234" spans="2:44" ht="10.5">
      <c r="B234" s="61" t="s">
        <v>72</v>
      </c>
      <c r="O234" s="282"/>
      <c r="P234" s="144"/>
      <c r="Q234" s="144"/>
      <c r="R234" s="144"/>
      <c r="S234" s="144"/>
      <c r="T234" s="144"/>
      <c r="U234" s="144"/>
      <c r="V234" s="144"/>
      <c r="W234" s="144"/>
      <c r="X234" s="144"/>
      <c r="Y234" s="144"/>
      <c r="Z234" s="144"/>
      <c r="AA234" s="144"/>
      <c r="AB234" s="144"/>
      <c r="AC234" s="144"/>
      <c r="AD234" s="144"/>
      <c r="AE234" s="144"/>
      <c r="AF234" s="144"/>
      <c r="AG234" s="144"/>
      <c r="AH234" s="144"/>
      <c r="AI234" s="144"/>
      <c r="AJ234" s="144"/>
      <c r="AK234" s="144"/>
      <c r="AL234" s="144"/>
      <c r="AM234" s="144"/>
      <c r="AN234" s="144"/>
      <c r="AO234" s="144"/>
      <c r="AP234" s="144"/>
      <c r="AQ234" s="144"/>
      <c r="AR234" s="144"/>
    </row>
    <row r="235" spans="2:44" ht="10.5">
      <c r="B235" s="59"/>
      <c r="O235" s="282"/>
      <c r="P235" s="144"/>
      <c r="Q235" s="144"/>
      <c r="R235" s="144"/>
      <c r="S235" s="144"/>
      <c r="T235" s="144"/>
      <c r="U235" s="144"/>
      <c r="V235" s="144"/>
      <c r="W235" s="144"/>
      <c r="X235" s="144"/>
      <c r="Y235" s="144"/>
      <c r="Z235" s="144"/>
      <c r="AA235" s="144"/>
      <c r="AB235" s="144"/>
      <c r="AC235" s="144"/>
      <c r="AD235" s="144"/>
      <c r="AE235" s="144"/>
      <c r="AF235" s="144"/>
      <c r="AG235" s="144"/>
      <c r="AH235" s="144"/>
      <c r="AI235" s="144"/>
      <c r="AJ235" s="144"/>
      <c r="AK235" s="144"/>
      <c r="AL235" s="144"/>
      <c r="AM235" s="144"/>
      <c r="AN235" s="144"/>
      <c r="AO235" s="144"/>
      <c r="AP235" s="144"/>
      <c r="AQ235" s="144"/>
      <c r="AR235" s="144"/>
    </row>
    <row r="236" spans="2:44" ht="10.5">
      <c r="B236" s="59"/>
      <c r="O236" s="144"/>
      <c r="P236" s="144"/>
      <c r="Q236" s="144"/>
      <c r="R236" s="144"/>
      <c r="S236" s="144"/>
      <c r="T236" s="144"/>
      <c r="U236" s="144"/>
      <c r="V236" s="144"/>
      <c r="W236" s="144"/>
      <c r="X236" s="144"/>
      <c r="Y236" s="144"/>
      <c r="Z236" s="144"/>
      <c r="AA236" s="144"/>
      <c r="AB236" s="144"/>
      <c r="AC236" s="144"/>
      <c r="AD236" s="144"/>
      <c r="AE236" s="144"/>
      <c r="AF236" s="144"/>
      <c r="AG236" s="144"/>
      <c r="AH236" s="144"/>
      <c r="AI236" s="144"/>
      <c r="AJ236" s="144"/>
      <c r="AK236" s="144"/>
      <c r="AL236" s="144"/>
      <c r="AM236" s="144"/>
      <c r="AN236" s="144"/>
      <c r="AO236" s="144"/>
      <c r="AP236" s="144"/>
      <c r="AQ236" s="144"/>
      <c r="AR236" s="144"/>
    </row>
    <row r="237" spans="2:44" ht="10.5">
      <c r="B237" s="103"/>
      <c r="C237" s="54"/>
      <c r="D237" s="54"/>
      <c r="O237" s="144"/>
      <c r="P237" s="144"/>
      <c r="Q237" s="144"/>
      <c r="R237" s="144"/>
      <c r="S237" s="144"/>
      <c r="T237" s="144"/>
      <c r="U237" s="144"/>
      <c r="V237" s="144"/>
      <c r="W237" s="144"/>
      <c r="X237" s="144"/>
      <c r="Y237" s="144"/>
      <c r="Z237" s="144"/>
      <c r="AA237" s="144"/>
      <c r="AB237" s="144"/>
      <c r="AC237" s="144"/>
      <c r="AD237" s="144"/>
      <c r="AE237" s="144"/>
      <c r="AF237" s="144"/>
      <c r="AG237" s="144"/>
      <c r="AH237" s="144"/>
      <c r="AI237" s="144"/>
      <c r="AJ237" s="144"/>
      <c r="AK237" s="144"/>
      <c r="AL237" s="144"/>
      <c r="AM237" s="144"/>
      <c r="AN237" s="144"/>
      <c r="AO237" s="144"/>
      <c r="AP237" s="144"/>
      <c r="AQ237" s="144"/>
      <c r="AR237" s="144"/>
    </row>
    <row r="238" spans="2:44" ht="10.5">
      <c r="B238" s="59" t="s">
        <v>73</v>
      </c>
      <c r="O238" s="144"/>
      <c r="P238" s="144"/>
      <c r="Q238" s="144"/>
      <c r="R238" s="144"/>
      <c r="S238" s="144"/>
      <c r="T238" s="144"/>
      <c r="U238" s="144"/>
      <c r="V238" s="144"/>
      <c r="W238" s="144"/>
      <c r="X238" s="144"/>
      <c r="Y238" s="144"/>
      <c r="Z238" s="144"/>
      <c r="AA238" s="144"/>
      <c r="AB238" s="144"/>
      <c r="AC238" s="144"/>
      <c r="AD238" s="144"/>
      <c r="AE238" s="144"/>
      <c r="AF238" s="144"/>
      <c r="AG238" s="144"/>
      <c r="AH238" s="144"/>
      <c r="AI238" s="144"/>
      <c r="AJ238" s="144"/>
      <c r="AK238" s="144"/>
      <c r="AL238" s="144"/>
      <c r="AM238" s="144"/>
      <c r="AN238" s="144"/>
      <c r="AO238" s="144"/>
      <c r="AP238" s="144"/>
      <c r="AQ238" s="144"/>
      <c r="AR238" s="144"/>
    </row>
    <row r="239" spans="2:44" ht="10.5">
      <c r="B239" s="59" t="s">
        <v>74</v>
      </c>
      <c r="O239" s="144"/>
      <c r="P239" s="144"/>
      <c r="Q239" s="144"/>
      <c r="R239" s="144"/>
      <c r="S239" s="144"/>
      <c r="T239" s="144"/>
      <c r="U239" s="144"/>
      <c r="V239" s="144"/>
      <c r="W239" s="144"/>
      <c r="X239" s="144"/>
      <c r="Y239" s="144"/>
      <c r="Z239" s="144"/>
      <c r="AA239" s="144"/>
      <c r="AB239" s="144"/>
      <c r="AC239" s="144"/>
      <c r="AD239" s="144"/>
      <c r="AE239" s="144"/>
      <c r="AF239" s="144"/>
      <c r="AG239" s="144"/>
      <c r="AH239" s="144"/>
      <c r="AI239" s="144"/>
      <c r="AJ239" s="144"/>
      <c r="AK239" s="144"/>
      <c r="AL239" s="144"/>
      <c r="AM239" s="144"/>
      <c r="AN239" s="144"/>
      <c r="AO239" s="144"/>
      <c r="AP239" s="144"/>
      <c r="AQ239" s="144"/>
      <c r="AR239" s="144"/>
    </row>
    <row r="240" spans="15:44" ht="10.5">
      <c r="O240" s="144"/>
      <c r="P240" s="144"/>
      <c r="Q240" s="144"/>
      <c r="R240" s="144"/>
      <c r="S240" s="144"/>
      <c r="T240" s="144"/>
      <c r="U240" s="144"/>
      <c r="V240" s="144"/>
      <c r="W240" s="144"/>
      <c r="X240" s="144"/>
      <c r="Y240" s="144"/>
      <c r="Z240" s="144"/>
      <c r="AA240" s="144"/>
      <c r="AB240" s="144"/>
      <c r="AC240" s="144"/>
      <c r="AD240" s="144"/>
      <c r="AE240" s="144"/>
      <c r="AF240" s="144"/>
      <c r="AG240" s="144"/>
      <c r="AH240" s="144"/>
      <c r="AI240" s="144"/>
      <c r="AJ240" s="144"/>
      <c r="AK240" s="144"/>
      <c r="AL240" s="144"/>
      <c r="AM240" s="144"/>
      <c r="AN240" s="144"/>
      <c r="AO240" s="144"/>
      <c r="AP240" s="144"/>
      <c r="AQ240" s="144"/>
      <c r="AR240" s="144"/>
    </row>
    <row r="241" spans="2:44" ht="10.5">
      <c r="B241" s="59" t="s">
        <v>75</v>
      </c>
      <c r="O241" s="144"/>
      <c r="P241" s="144"/>
      <c r="Q241" s="144"/>
      <c r="R241" s="144"/>
      <c r="S241" s="144"/>
      <c r="T241" s="144"/>
      <c r="U241" s="144"/>
      <c r="V241" s="144"/>
      <c r="W241" s="144"/>
      <c r="X241" s="144"/>
      <c r="Y241" s="144"/>
      <c r="Z241" s="144"/>
      <c r="AA241" s="144"/>
      <c r="AB241" s="144"/>
      <c r="AC241" s="144"/>
      <c r="AD241" s="144"/>
      <c r="AE241" s="144"/>
      <c r="AF241" s="144"/>
      <c r="AG241" s="144"/>
      <c r="AH241" s="144"/>
      <c r="AI241" s="144"/>
      <c r="AJ241" s="144"/>
      <c r="AK241" s="144"/>
      <c r="AL241" s="144"/>
      <c r="AM241" s="144"/>
      <c r="AN241" s="144"/>
      <c r="AO241" s="144"/>
      <c r="AP241" s="144"/>
      <c r="AQ241" s="144"/>
      <c r="AR241" s="144"/>
    </row>
    <row r="242" spans="2:44" ht="10.5">
      <c r="B242" s="326">
        <v>39230</v>
      </c>
      <c r="C242" s="326"/>
      <c r="D242" s="168"/>
      <c r="O242" s="144"/>
      <c r="P242" s="144"/>
      <c r="Q242" s="144"/>
      <c r="R242" s="144"/>
      <c r="S242" s="144"/>
      <c r="T242" s="144"/>
      <c r="U242" s="144"/>
      <c r="V242" s="144"/>
      <c r="W242" s="144"/>
      <c r="X242" s="144"/>
      <c r="Y242" s="144"/>
      <c r="Z242" s="144"/>
      <c r="AA242" s="144"/>
      <c r="AB242" s="144"/>
      <c r="AC242" s="144"/>
      <c r="AD242" s="144"/>
      <c r="AE242" s="144"/>
      <c r="AF242" s="144"/>
      <c r="AG242" s="144"/>
      <c r="AH242" s="144"/>
      <c r="AI242" s="144"/>
      <c r="AJ242" s="144"/>
      <c r="AK242" s="144"/>
      <c r="AL242" s="144"/>
      <c r="AM242" s="144"/>
      <c r="AN242" s="144"/>
      <c r="AO242" s="144"/>
      <c r="AP242" s="144"/>
      <c r="AQ242" s="144"/>
      <c r="AR242" s="144"/>
    </row>
  </sheetData>
  <mergeCells count="75">
    <mergeCell ref="C17:N17"/>
    <mergeCell ref="C26:N26"/>
    <mergeCell ref="C77:N77"/>
    <mergeCell ref="C76:L76"/>
    <mergeCell ref="C34:L34"/>
    <mergeCell ref="C42:L42"/>
    <mergeCell ref="C41:L41"/>
    <mergeCell ref="C73:N73"/>
    <mergeCell ref="C24:N24"/>
    <mergeCell ref="C32:M32"/>
    <mergeCell ref="C13:N13"/>
    <mergeCell ref="C9:N9"/>
    <mergeCell ref="C11:N11"/>
    <mergeCell ref="C14:N14"/>
    <mergeCell ref="C231:N231"/>
    <mergeCell ref="C111:N111"/>
    <mergeCell ref="C113:N113"/>
    <mergeCell ref="C117:M117"/>
    <mergeCell ref="C121:N121"/>
    <mergeCell ref="C211:N211"/>
    <mergeCell ref="C150:L150"/>
    <mergeCell ref="C151:N151"/>
    <mergeCell ref="C162:D162"/>
    <mergeCell ref="C154:L154"/>
    <mergeCell ref="C16:L16"/>
    <mergeCell ref="C20:L20"/>
    <mergeCell ref="C71:L71"/>
    <mergeCell ref="C28:N28"/>
    <mergeCell ref="C33:N33"/>
    <mergeCell ref="C38:N38"/>
    <mergeCell ref="C68:N68"/>
    <mergeCell ref="C29:N29"/>
    <mergeCell ref="C21:N21"/>
    <mergeCell ref="C25:N25"/>
    <mergeCell ref="B1:N1"/>
    <mergeCell ref="B2:N2"/>
    <mergeCell ref="B3:N3"/>
    <mergeCell ref="C7:L7"/>
    <mergeCell ref="B242:C242"/>
    <mergeCell ref="C198:L198"/>
    <mergeCell ref="C203:L203"/>
    <mergeCell ref="C172:L172"/>
    <mergeCell ref="C210:L210"/>
    <mergeCell ref="C207:L207"/>
    <mergeCell ref="C206:L206"/>
    <mergeCell ref="C199:L199"/>
    <mergeCell ref="C181:L181"/>
    <mergeCell ref="C202:N202"/>
    <mergeCell ref="C80:L80"/>
    <mergeCell ref="C88:F88"/>
    <mergeCell ref="C93:N93"/>
    <mergeCell ref="C89:H89"/>
    <mergeCell ref="C81:N81"/>
    <mergeCell ref="C85:N85"/>
    <mergeCell ref="C84:L84"/>
    <mergeCell ref="C92:L92"/>
    <mergeCell ref="C110:N110"/>
    <mergeCell ref="C176:L176"/>
    <mergeCell ref="C160:D160"/>
    <mergeCell ref="C161:D161"/>
    <mergeCell ref="C100:N100"/>
    <mergeCell ref="C98:N98"/>
    <mergeCell ref="C101:N101"/>
    <mergeCell ref="C103:N103"/>
    <mergeCell ref="C102:N102"/>
    <mergeCell ref="C104:N104"/>
    <mergeCell ref="C106:N106"/>
    <mergeCell ref="C186:D186"/>
    <mergeCell ref="C188:D188"/>
    <mergeCell ref="C105:N105"/>
    <mergeCell ref="C180:L180"/>
    <mergeCell ref="C107:N107"/>
    <mergeCell ref="C109:L109"/>
    <mergeCell ref="C112:L112"/>
    <mergeCell ref="C108:N108"/>
  </mergeCells>
  <printOptions horizontalCentered="1"/>
  <pageMargins left="0.37" right="0" top="0.28" bottom="0.53" header="0.5" footer="0.37"/>
  <pageSetup firstPageNumber="5" useFirstPageNumber="1" horizontalDpi="600" verticalDpi="600" orientation="portrait" paperSize="9" scale="122" r:id="rId1"/>
  <headerFooter alignWithMargins="0">
    <oddFooter>&amp;CPage &amp;P</oddFooter>
  </headerFooter>
  <rowBreaks count="6" manualBreakCount="6">
    <brk id="30" min="1" max="13" man="1"/>
    <brk id="69" min="1" max="12" man="1"/>
    <brk id="105" min="1" max="12" man="1"/>
    <brk id="149" min="1" max="13" man="1"/>
    <brk id="171" min="1" max="12" man="1"/>
    <brk id="209" min="1" max="12" man="1"/>
  </rowBreaks>
</worksheet>
</file>

<file path=xl/worksheets/sheet6.xml><?xml version="1.0" encoding="utf-8"?>
<worksheet xmlns="http://schemas.openxmlformats.org/spreadsheetml/2006/main" xmlns:r="http://schemas.openxmlformats.org/officeDocument/2006/relationships">
  <dimension ref="A1:F28"/>
  <sheetViews>
    <sheetView tabSelected="1" workbookViewId="0" topLeftCell="A1">
      <selection activeCell="B33" sqref="B33"/>
    </sheetView>
  </sheetViews>
  <sheetFormatPr defaultColWidth="9.33203125" defaultRowHeight="10.5"/>
  <cols>
    <col min="1" max="1" width="5.66015625" style="298" customWidth="1"/>
    <col min="2" max="2" width="39.83203125" style="298" customWidth="1"/>
    <col min="3" max="6" width="14" style="298" customWidth="1"/>
    <col min="7" max="16384" width="10.66015625" style="298" customWidth="1"/>
  </cols>
  <sheetData>
    <row r="1" ht="12.75">
      <c r="A1" s="297" t="s">
        <v>231</v>
      </c>
    </row>
    <row r="2" ht="12.75" hidden="1">
      <c r="A2" s="297" t="s">
        <v>232</v>
      </c>
    </row>
    <row r="3" ht="10.5" hidden="1"/>
    <row r="4" spans="1:6" ht="10.5" hidden="1">
      <c r="A4" s="299"/>
      <c r="B4" s="299"/>
      <c r="C4" s="349" t="s">
        <v>60</v>
      </c>
      <c r="D4" s="349"/>
      <c r="E4" s="349" t="s">
        <v>61</v>
      </c>
      <c r="F4" s="349"/>
    </row>
    <row r="5" spans="1:6" ht="10.5" hidden="1">
      <c r="A5" s="300"/>
      <c r="B5" s="300"/>
      <c r="C5" s="301" t="s">
        <v>1</v>
      </c>
      <c r="D5" s="301" t="s">
        <v>6</v>
      </c>
      <c r="E5" s="301" t="s">
        <v>1</v>
      </c>
      <c r="F5" s="301" t="s">
        <v>6</v>
      </c>
    </row>
    <row r="6" spans="1:6" ht="10.5" hidden="1">
      <c r="A6" s="300"/>
      <c r="B6" s="300"/>
      <c r="C6" s="301" t="s">
        <v>2</v>
      </c>
      <c r="D6" s="301" t="s">
        <v>2</v>
      </c>
      <c r="E6" s="301" t="s">
        <v>233</v>
      </c>
      <c r="F6" s="301" t="s">
        <v>233</v>
      </c>
    </row>
    <row r="7" spans="1:6" ht="10.5" hidden="1">
      <c r="A7" s="300"/>
      <c r="B7" s="300"/>
      <c r="C7" s="301" t="s">
        <v>3</v>
      </c>
      <c r="D7" s="301" t="s">
        <v>3</v>
      </c>
      <c r="E7" s="301" t="s">
        <v>3</v>
      </c>
      <c r="F7" s="301" t="s">
        <v>3</v>
      </c>
    </row>
    <row r="8" spans="1:6" ht="10.5" hidden="1">
      <c r="A8" s="300"/>
      <c r="B8" s="300"/>
      <c r="C8" s="302">
        <v>37621</v>
      </c>
      <c r="D8" s="302">
        <v>37256</v>
      </c>
      <c r="E8" s="302">
        <v>37621</v>
      </c>
      <c r="F8" s="302">
        <v>37256</v>
      </c>
    </row>
    <row r="9" spans="1:6" ht="10.5" hidden="1">
      <c r="A9" s="303"/>
      <c r="B9" s="303"/>
      <c r="C9" s="304" t="s">
        <v>4</v>
      </c>
      <c r="D9" s="304" t="s">
        <v>4</v>
      </c>
      <c r="E9" s="304" t="s">
        <v>4</v>
      </c>
      <c r="F9" s="304" t="s">
        <v>4</v>
      </c>
    </row>
    <row r="10" spans="1:6" ht="17.25" customHeight="1" hidden="1">
      <c r="A10" s="305">
        <v>1</v>
      </c>
      <c r="B10" s="305" t="s">
        <v>5</v>
      </c>
      <c r="C10" s="306"/>
      <c r="D10" s="306"/>
      <c r="E10" s="306"/>
      <c r="F10" s="306"/>
    </row>
    <row r="11" spans="1:6" ht="17.25" customHeight="1" hidden="1">
      <c r="A11" s="305">
        <v>2</v>
      </c>
      <c r="B11" s="305" t="s">
        <v>234</v>
      </c>
      <c r="C11" s="306"/>
      <c r="D11" s="306"/>
      <c r="E11" s="306"/>
      <c r="F11" s="306"/>
    </row>
    <row r="12" spans="1:6" ht="17.25" customHeight="1" hidden="1">
      <c r="A12" s="305">
        <v>3</v>
      </c>
      <c r="B12" s="305" t="s">
        <v>235</v>
      </c>
      <c r="C12" s="306"/>
      <c r="D12" s="306"/>
      <c r="E12" s="306"/>
      <c r="F12" s="306"/>
    </row>
    <row r="13" spans="1:6" ht="17.25" customHeight="1" hidden="1">
      <c r="A13" s="305">
        <v>4</v>
      </c>
      <c r="B13" s="305" t="s">
        <v>236</v>
      </c>
      <c r="C13" s="306"/>
      <c r="D13" s="306"/>
      <c r="E13" s="306"/>
      <c r="F13" s="306"/>
    </row>
    <row r="14" spans="1:6" ht="17.25" customHeight="1" hidden="1">
      <c r="A14" s="305">
        <v>5</v>
      </c>
      <c r="B14" s="305" t="s">
        <v>237</v>
      </c>
      <c r="C14" s="307"/>
      <c r="D14" s="307"/>
      <c r="E14" s="307"/>
      <c r="F14" s="307"/>
    </row>
    <row r="15" spans="1:6" ht="17.25" customHeight="1" hidden="1">
      <c r="A15" s="305">
        <v>6</v>
      </c>
      <c r="B15" s="305" t="s">
        <v>238</v>
      </c>
      <c r="C15" s="307"/>
      <c r="D15" s="307"/>
      <c r="E15" s="307"/>
      <c r="F15" s="307"/>
    </row>
    <row r="16" spans="1:6" ht="17.25" customHeight="1" hidden="1">
      <c r="A16" s="305">
        <v>7</v>
      </c>
      <c r="B16" s="305" t="s">
        <v>239</v>
      </c>
      <c r="C16" s="307"/>
      <c r="D16" s="307"/>
      <c r="E16" s="307"/>
      <c r="F16" s="307"/>
    </row>
    <row r="17" ht="10.5" hidden="1"/>
    <row r="19" ht="12.75">
      <c r="A19" s="297" t="s">
        <v>240</v>
      </c>
    </row>
    <row r="20" spans="1:6" ht="10.5">
      <c r="A20" s="299"/>
      <c r="B20" s="299"/>
      <c r="C20" s="349" t="s">
        <v>60</v>
      </c>
      <c r="D20" s="349"/>
      <c r="E20" s="349" t="s">
        <v>61</v>
      </c>
      <c r="F20" s="349"/>
    </row>
    <row r="21" spans="1:6" ht="10.5">
      <c r="A21" s="300"/>
      <c r="B21" s="300"/>
      <c r="C21" s="301" t="s">
        <v>1</v>
      </c>
      <c r="D21" s="301" t="s">
        <v>6</v>
      </c>
      <c r="E21" s="301" t="s">
        <v>1</v>
      </c>
      <c r="F21" s="301" t="s">
        <v>6</v>
      </c>
    </row>
    <row r="22" spans="1:6" ht="10.5">
      <c r="A22" s="300"/>
      <c r="B22" s="300"/>
      <c r="C22" s="301" t="s">
        <v>2</v>
      </c>
      <c r="D22" s="301" t="s">
        <v>2</v>
      </c>
      <c r="E22" s="301" t="s">
        <v>233</v>
      </c>
      <c r="F22" s="301" t="s">
        <v>233</v>
      </c>
    </row>
    <row r="23" spans="1:6" ht="10.5">
      <c r="A23" s="300"/>
      <c r="B23" s="300"/>
      <c r="C23" s="301" t="s">
        <v>3</v>
      </c>
      <c r="D23" s="301" t="s">
        <v>3</v>
      </c>
      <c r="E23" s="301" t="s">
        <v>3</v>
      </c>
      <c r="F23" s="301" t="s">
        <v>3</v>
      </c>
    </row>
    <row r="24" spans="1:6" ht="10.5">
      <c r="A24" s="300"/>
      <c r="B24" s="300"/>
      <c r="C24" s="302">
        <v>39172</v>
      </c>
      <c r="D24" s="302">
        <v>38807</v>
      </c>
      <c r="E24" s="302">
        <v>39172</v>
      </c>
      <c r="F24" s="302">
        <v>38807</v>
      </c>
    </row>
    <row r="25" spans="1:6" ht="10.5">
      <c r="A25" s="303"/>
      <c r="B25" s="303"/>
      <c r="C25" s="304" t="s">
        <v>4</v>
      </c>
      <c r="D25" s="304" t="s">
        <v>4</v>
      </c>
      <c r="E25" s="304" t="s">
        <v>4</v>
      </c>
      <c r="F25" s="304" t="s">
        <v>4</v>
      </c>
    </row>
    <row r="26" spans="1:6" ht="18.75" customHeight="1" hidden="1">
      <c r="A26" s="305">
        <v>1</v>
      </c>
      <c r="B26" s="305" t="s">
        <v>241</v>
      </c>
      <c r="C26" s="306"/>
      <c r="D26" s="306"/>
      <c r="E26" s="306"/>
      <c r="F26" s="306"/>
    </row>
    <row r="27" spans="1:6" ht="18.75" customHeight="1">
      <c r="A27" s="350">
        <v>1</v>
      </c>
      <c r="B27" s="305" t="s">
        <v>242</v>
      </c>
      <c r="C27" s="308">
        <v>106</v>
      </c>
      <c r="D27" s="308">
        <v>10</v>
      </c>
      <c r="E27" s="308">
        <f>C27</f>
        <v>106</v>
      </c>
      <c r="F27" s="308">
        <v>10</v>
      </c>
    </row>
    <row r="28" spans="1:6" ht="18.75" customHeight="1">
      <c r="A28" s="350">
        <v>2</v>
      </c>
      <c r="B28" s="305" t="s">
        <v>243</v>
      </c>
      <c r="C28" s="308">
        <v>155</v>
      </c>
      <c r="D28" s="308">
        <v>97</v>
      </c>
      <c r="E28" s="308">
        <v>155</v>
      </c>
      <c r="F28" s="308">
        <v>97</v>
      </c>
    </row>
  </sheetData>
  <mergeCells count="4">
    <mergeCell ref="C4:D4"/>
    <mergeCell ref="E4:F4"/>
    <mergeCell ref="C20:D20"/>
    <mergeCell ref="E20:F2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MIS DEPT</cp:lastModifiedBy>
  <cp:lastPrinted>2007-05-28T02:54:02Z</cp:lastPrinted>
  <dcterms:created xsi:type="dcterms:W3CDTF">2002-10-30T08:52:48Z</dcterms:created>
  <dcterms:modified xsi:type="dcterms:W3CDTF">2007-05-28T08:15:16Z</dcterms:modified>
  <cp:category/>
  <cp:version/>
  <cp:contentType/>
  <cp:contentStatus/>
</cp:coreProperties>
</file>